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Q:\GRA_secretariat_general\remboursement-decharges-syndicales\2026\"/>
    </mc:Choice>
  </mc:AlternateContent>
  <xr:revisionPtr revIDLastSave="0" documentId="8_{1D740C51-E7A2-40FF-9092-4CD4DB749A19}" xr6:coauthVersionLast="47" xr6:coauthVersionMax="47" xr10:uidLastSave="{00000000-0000-0000-0000-000000000000}"/>
  <bookViews>
    <workbookView xWindow="-60" yWindow="-16320" windowWidth="29040" windowHeight="15720" xr2:uid="{00000000-000D-0000-FFFF-FFFF00000000}"/>
  </bookViews>
  <sheets>
    <sheet name="Formulaire" sheetId="3" r:id="rId1"/>
    <sheet name="Feuil1" sheetId="4" r:id="rId2"/>
  </sheets>
  <definedNames>
    <definedName name="Listemois">#REF!</definedName>
    <definedName name="Listeorganisationssyndicales">#REF!</definedName>
    <definedName name="Listeorganisationsyndicale">#REF!</definedName>
    <definedName name="ListeOS">#REF!</definedName>
    <definedName name="_xlnm.Print_Area" localSheetId="0">Formulaire!$A$1:$F$27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 i="3" l="1"/>
  <c r="E22" i="3" s="1"/>
  <c r="E18" i="3" l="1"/>
  <c r="E19" i="3" s="1"/>
  <c r="E14" i="3"/>
  <c r="E23" i="3" l="1"/>
</calcChain>
</file>

<file path=xl/sharedStrings.xml><?xml version="1.0" encoding="utf-8"?>
<sst xmlns="http://schemas.openxmlformats.org/spreadsheetml/2006/main" count="44" uniqueCount="43">
  <si>
    <t>A</t>
  </si>
  <si>
    <t>B</t>
  </si>
  <si>
    <t>C</t>
  </si>
  <si>
    <t xml:space="preserve">POUR LE MOIS DE : </t>
  </si>
  <si>
    <t>Nom de l'agent :</t>
  </si>
  <si>
    <t xml:space="preserve">Nom de la collectivité : </t>
  </si>
  <si>
    <t>Temps de travail mensuel de l'agent en heures :</t>
  </si>
  <si>
    <t>Temps de travail mensuel de l'agent converti en 100è :</t>
  </si>
  <si>
    <t>Total converti en 100è</t>
  </si>
  <si>
    <t>Visa de l'autorité territoriale</t>
  </si>
  <si>
    <t>Total en heures</t>
  </si>
  <si>
    <t>CFDT</t>
  </si>
  <si>
    <t>FO</t>
  </si>
  <si>
    <t>FSU</t>
  </si>
  <si>
    <t>Janvier</t>
  </si>
  <si>
    <t>Février</t>
  </si>
  <si>
    <t>Mars</t>
  </si>
  <si>
    <t>Avril</t>
  </si>
  <si>
    <t>Mai</t>
  </si>
  <si>
    <t>Juin</t>
  </si>
  <si>
    <t>Juillet</t>
  </si>
  <si>
    <t>Août</t>
  </si>
  <si>
    <t>Septembre</t>
  </si>
  <si>
    <t>Octobre</t>
  </si>
  <si>
    <t>Novembre</t>
  </si>
  <si>
    <t>Décembre</t>
  </si>
  <si>
    <t>MONTANT DU REMBOURSEMENT</t>
  </si>
  <si>
    <t xml:space="preserve">Coût horaire agent </t>
  </si>
  <si>
    <r>
      <t>Organisation syndicale concernée</t>
    </r>
    <r>
      <rPr>
        <shadow/>
        <sz val="11"/>
        <rFont val="Calibri"/>
        <family val="2"/>
        <scheme val="minor"/>
      </rPr>
      <t xml:space="preserve"> : </t>
    </r>
  </si>
  <si>
    <t>FORMULAIRE DE REMBOURSEMENT 
DES DÉCHARGES D'ACTIVITÉ DE SERVICE (DAS)</t>
  </si>
  <si>
    <t>TEMPS DE DAS</t>
  </si>
  <si>
    <t>DETERMINATION DU MONTANT DU REMBOURSEMENT DE LA DAS</t>
  </si>
  <si>
    <t>Nombre d'heures de DAS utilisées</t>
  </si>
  <si>
    <t>Nombre d'heures mensuelles de DAS alloué à l'agent</t>
  </si>
  <si>
    <t>MONTANT DE LA RÉMUNÉRATION</t>
  </si>
  <si>
    <t>TOTAL : A-B+C</t>
  </si>
  <si>
    <t>A ……............</t>
  </si>
  <si>
    <t>Le ……........................</t>
  </si>
  <si>
    <r>
      <rPr>
        <b/>
        <sz val="11"/>
        <rFont val="Calibri"/>
        <family val="2"/>
      </rPr>
      <t xml:space="preserve">Rémunération brute </t>
    </r>
    <r>
      <rPr>
        <sz val="11"/>
        <rFont val="Calibri"/>
        <family val="2"/>
      </rPr>
      <t xml:space="preserve">
La rémuénration brute tient déjà compte des absences (journée de carence, grève, service non fait etc., transfert prime-point)</t>
    </r>
  </si>
  <si>
    <r>
      <rPr>
        <b/>
        <sz val="11"/>
        <rFont val="Calibri"/>
        <family val="2"/>
      </rPr>
      <t>Charges patronales</t>
    </r>
    <r>
      <rPr>
        <sz val="11"/>
        <rFont val="Calibri"/>
        <family val="2"/>
      </rPr>
      <t xml:space="preserve"> (cf. simulateur annexe 6 : déduire la part cotisation additionnelle CDG médecine préventive)</t>
    </r>
  </si>
  <si>
    <t>CGT</t>
  </si>
  <si>
    <t>Nom, Prénom, qualité du signataire</t>
  </si>
  <si>
    <r>
      <t xml:space="preserve">A déduire :
</t>
    </r>
    <r>
      <rPr>
        <sz val="11"/>
        <rFont val="Calibri"/>
        <family val="2"/>
      </rPr>
      <t>- Primes non prises en compte (cf. liste annexe 6),
- Jours de CET indemnisés, indemnité d'astreinte, heures supplémentaires
- IJSS etc…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</si>
</sst>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_-* #,##0.00\ _€_-;\-* #,##0.00\ _€_-;_-* &quot;-&quot;??\ _€_-;_-@_-"/>
    <numFmt numFmtId="165" formatCode="_-* #,##0.00\ [$€-40C]_-;\-* #,##0.00\ [$€-40C]_-;_-* &quot;-&quot;??\ [$€-40C]_-;_-@_-"/>
    <numFmt numFmtId="166" formatCode="[hh]:mm"/>
    <numFmt numFmtId="167" formatCode="#,##0.00\ [$€-40C];\-#,##0.00\ [$€-40C]"/>
    <numFmt numFmtId="168" formatCode="#,##0_ ;\-#,##0\ "/>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5"/>
      <color rgb="FF357A9B"/>
      <name val="Calibri"/>
      <family val="2"/>
      <scheme val="minor"/>
    </font>
    <font>
      <b/>
      <sz val="11"/>
      <color theme="3" tint="0.39997558519241921"/>
      <name val="Calibri"/>
      <family val="2"/>
    </font>
    <font>
      <i/>
      <sz val="11"/>
      <color theme="1"/>
      <name val="Calibri"/>
      <family val="2"/>
      <scheme val="minor"/>
    </font>
    <font>
      <b/>
      <sz val="11"/>
      <name val="Calibri"/>
      <family val="2"/>
      <scheme val="minor"/>
    </font>
    <font>
      <b/>
      <sz val="11"/>
      <name val="Calibri"/>
      <family val="2"/>
    </font>
    <font>
      <b/>
      <sz val="12"/>
      <color theme="6" tint="-0.249977111117893"/>
      <name val="Calibri"/>
      <family val="2"/>
    </font>
    <font>
      <b/>
      <sz val="11"/>
      <color theme="6" tint="-0.249977111117893"/>
      <name val="Calibri"/>
      <family val="2"/>
    </font>
    <font>
      <b/>
      <sz val="10"/>
      <name val="Calibri"/>
      <family val="2"/>
    </font>
    <font>
      <shadow/>
      <sz val="11"/>
      <name val="Calibri"/>
      <family val="2"/>
      <scheme val="minor"/>
    </font>
    <font>
      <sz val="12"/>
      <name val="Calibri"/>
      <family val="2"/>
    </font>
    <font>
      <sz val="11"/>
      <name val="Calibri"/>
      <family val="2"/>
    </font>
    <font>
      <sz val="11"/>
      <color theme="4"/>
      <name val="Calibri"/>
      <family val="2"/>
    </font>
    <font>
      <sz val="11"/>
      <name val="Calibri"/>
      <family val="2"/>
      <scheme val="minor"/>
    </font>
    <font>
      <b/>
      <sz val="11"/>
      <color theme="3" tint="-0.249977111117893"/>
      <name val="Calibri"/>
      <family val="2"/>
    </font>
    <font>
      <b/>
      <sz val="12"/>
      <color theme="3" tint="-0.249977111117893"/>
      <name val="Calibri"/>
      <family val="2"/>
    </font>
    <font>
      <b/>
      <sz val="14"/>
      <color theme="3" tint="-0.249977111117893"/>
      <name val="Calibri"/>
      <family val="2"/>
      <scheme val="minor"/>
    </font>
    <font>
      <b/>
      <sz val="16"/>
      <color theme="3" tint="-0.249977111117893"/>
      <name val="Calibri"/>
      <family val="2"/>
      <scheme val="minor"/>
    </font>
    <font>
      <b/>
      <sz val="12"/>
      <color theme="3" tint="-0.249977111117893"/>
      <name val="Calibri"/>
      <family val="2"/>
      <scheme val="minor"/>
    </font>
    <font>
      <sz val="11"/>
      <color theme="3" tint="-0.249977111117893"/>
      <name val="Calibri"/>
      <family val="2"/>
      <scheme val="minor"/>
    </font>
    <font>
      <b/>
      <sz val="11"/>
      <color theme="3" tint="-0.249977111117893"/>
      <name val="Calibri"/>
      <family val="2"/>
      <scheme val="minor"/>
    </font>
    <font>
      <b/>
      <sz val="10"/>
      <color theme="3" tint="-0.249977111117893"/>
      <name val="Calibri"/>
      <family val="2"/>
    </font>
    <font>
      <sz val="8"/>
      <name val="Calibri"/>
      <family val="2"/>
      <scheme val="minor"/>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44" fontId="1" fillId="0" borderId="0" applyFont="0" applyFill="0" applyBorder="0" applyAlignment="0" applyProtection="0"/>
  </cellStyleXfs>
  <cellXfs count="88">
    <xf numFmtId="0" fontId="0" fillId="0" borderId="0" xfId="0"/>
    <xf numFmtId="0" fontId="3" fillId="0" borderId="0" xfId="0" applyFont="1" applyAlignment="1">
      <alignment horizontal="justify" vertical="center"/>
    </xf>
    <xf numFmtId="0" fontId="0" fillId="0" borderId="0" xfId="0" applyAlignment="1">
      <alignment horizontal="center" vertical="center"/>
    </xf>
    <xf numFmtId="0" fontId="4" fillId="0" borderId="0" xfId="0" applyFont="1" applyAlignment="1">
      <alignment horizontal="center" vertical="center" wrapText="1"/>
    </xf>
    <xf numFmtId="44" fontId="2" fillId="0" borderId="0" xfId="2" applyFont="1" applyFill="1" applyBorder="1" applyAlignment="1">
      <alignment vertical="center"/>
    </xf>
    <xf numFmtId="44" fontId="0" fillId="0" borderId="0" xfId="0" applyNumberFormat="1"/>
    <xf numFmtId="0" fontId="5" fillId="0" borderId="0" xfId="0" applyFont="1"/>
    <xf numFmtId="165" fontId="0" fillId="0" borderId="0" xfId="0" applyNumberFormat="1"/>
    <xf numFmtId="164" fontId="0" fillId="0" borderId="0" xfId="1" applyFont="1"/>
    <xf numFmtId="2" fontId="0" fillId="0" borderId="0" xfId="0" applyNumberFormat="1"/>
    <xf numFmtId="0" fontId="9" fillId="0" borderId="0" xfId="0" applyFont="1" applyAlignment="1">
      <alignment horizontal="left" vertical="center" wrapText="1"/>
    </xf>
    <xf numFmtId="0" fontId="0" fillId="0" borderId="0" xfId="0" applyAlignment="1">
      <alignment horizontal="left" vertical="center" wrapText="1"/>
    </xf>
    <xf numFmtId="167" fontId="7" fillId="0" borderId="0" xfId="0" applyNumberFormat="1" applyFont="1" applyAlignment="1">
      <alignment horizontal="center" vertical="center" wrapText="1"/>
    </xf>
    <xf numFmtId="0" fontId="6" fillId="0" borderId="0" xfId="0" applyFont="1" applyAlignment="1">
      <alignment horizontal="center"/>
    </xf>
    <xf numFmtId="0" fontId="17" fillId="0" borderId="0" xfId="0" applyFont="1" applyAlignment="1">
      <alignment horizontal="center" vertical="center" wrapText="1"/>
    </xf>
    <xf numFmtId="44" fontId="23" fillId="2" borderId="0" xfId="2" applyFont="1" applyFill="1" applyBorder="1" applyAlignment="1">
      <alignment horizontal="center" vertical="center" wrapText="1"/>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12" fillId="2" borderId="17"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167" fontId="10" fillId="2" borderId="1" xfId="2" applyNumberFormat="1" applyFont="1" applyFill="1" applyBorder="1" applyAlignment="1">
      <alignment horizontal="center" vertical="center" wrapText="1"/>
    </xf>
    <xf numFmtId="44" fontId="10" fillId="2" borderId="16" xfId="2" applyFont="1" applyFill="1" applyBorder="1" applyAlignment="1">
      <alignment horizontal="center"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44" fontId="23" fillId="2" borderId="21" xfId="2" applyFont="1" applyFill="1" applyBorder="1" applyAlignment="1">
      <alignment horizontal="center" vertical="center" wrapText="1"/>
    </xf>
    <xf numFmtId="44" fontId="23" fillId="2" borderId="22" xfId="2" applyFont="1" applyFill="1" applyBorder="1" applyAlignment="1">
      <alignment horizontal="center" vertical="center" wrapText="1"/>
    </xf>
    <xf numFmtId="0" fontId="15" fillId="0" borderId="17" xfId="0" applyFont="1" applyBorder="1" applyAlignment="1">
      <alignment horizontal="center"/>
    </xf>
    <xf numFmtId="0" fontId="15" fillId="0" borderId="2" xfId="0" applyFont="1" applyBorder="1"/>
    <xf numFmtId="166" fontId="13" fillId="2" borderId="4" xfId="1" applyNumberFormat="1" applyFont="1" applyFill="1" applyBorder="1" applyAlignment="1">
      <alignment horizontal="center" vertical="center" wrapText="1"/>
    </xf>
    <xf numFmtId="166" fontId="13" fillId="2" borderId="12" xfId="1" applyNumberFormat="1" applyFont="1" applyFill="1" applyBorder="1" applyAlignment="1">
      <alignment horizontal="center" vertical="center" wrapText="1"/>
    </xf>
    <xf numFmtId="0" fontId="22" fillId="0" borderId="24" xfId="0" applyFont="1" applyBorder="1" applyAlignment="1">
      <alignment horizontal="center"/>
    </xf>
    <xf numFmtId="0" fontId="21" fillId="0" borderId="26" xfId="0" applyFont="1" applyBorder="1"/>
    <xf numFmtId="2" fontId="22" fillId="2" borderId="21" xfId="0" applyNumberFormat="1" applyFont="1" applyFill="1" applyBorder="1" applyAlignment="1">
      <alignment horizontal="center" wrapText="1"/>
    </xf>
    <xf numFmtId="0" fontId="21" fillId="2" borderId="22" xfId="0" applyFont="1" applyFill="1" applyBorder="1" applyAlignment="1">
      <alignment horizontal="center" wrapText="1"/>
    </xf>
    <xf numFmtId="2" fontId="6" fillId="2" borderId="28" xfId="0" applyNumberFormat="1" applyFont="1" applyFill="1" applyBorder="1" applyAlignment="1">
      <alignment horizontal="center" wrapText="1"/>
    </xf>
    <xf numFmtId="0" fontId="18" fillId="0" borderId="18" xfId="0" applyFont="1" applyBorder="1" applyAlignment="1">
      <alignment horizontal="center" vertical="center"/>
    </xf>
    <xf numFmtId="0" fontId="18" fillId="0" borderId="19" xfId="0" applyFont="1" applyBorder="1" applyAlignment="1">
      <alignment horizontal="center" vertical="center"/>
    </xf>
    <xf numFmtId="0" fontId="18" fillId="0" borderId="20" xfId="0" applyFont="1" applyBorder="1" applyAlignment="1">
      <alignment horizontal="center" vertical="center"/>
    </xf>
    <xf numFmtId="0" fontId="13" fillId="0" borderId="13" xfId="0" applyFont="1" applyBorder="1" applyAlignment="1">
      <alignment horizontal="left" vertical="center" wrapText="1"/>
    </xf>
    <xf numFmtId="0" fontId="15" fillId="0" borderId="14" xfId="0" applyFont="1" applyBorder="1" applyAlignment="1">
      <alignment horizontal="left" vertical="center" wrapText="1"/>
    </xf>
    <xf numFmtId="167" fontId="7" fillId="2" borderId="14" xfId="0" applyNumberFormat="1" applyFont="1" applyFill="1" applyBorder="1" applyAlignment="1">
      <alignment horizontal="center" vertical="center" wrapText="1"/>
    </xf>
    <xf numFmtId="167" fontId="7" fillId="2" borderId="15" xfId="0" applyNumberFormat="1" applyFont="1" applyFill="1" applyBorder="1" applyAlignment="1">
      <alignment horizontal="center" vertical="center" wrapText="1"/>
    </xf>
    <xf numFmtId="0" fontId="16" fillId="0" borderId="13" xfId="0" applyFont="1" applyBorder="1" applyAlignment="1">
      <alignment horizontal="left" vertical="center" wrapText="1"/>
    </xf>
    <xf numFmtId="0" fontId="21" fillId="0" borderId="14" xfId="0" applyFont="1" applyBorder="1" applyAlignment="1">
      <alignment horizontal="left" vertical="center" wrapText="1"/>
    </xf>
    <xf numFmtId="167" fontId="16" fillId="2" borderId="14" xfId="0" applyNumberFormat="1" applyFont="1" applyFill="1" applyBorder="1" applyAlignment="1">
      <alignment horizontal="center" vertical="center" wrapText="1"/>
    </xf>
    <xf numFmtId="167" fontId="16" fillId="2" borderId="15" xfId="0" applyNumberFormat="1" applyFont="1" applyFill="1" applyBorder="1" applyAlignment="1">
      <alignment horizontal="center" vertical="center" wrapText="1"/>
    </xf>
    <xf numFmtId="0" fontId="20" fillId="0" borderId="18" xfId="0" applyFont="1" applyBorder="1" applyAlignment="1">
      <alignment horizontal="center" vertical="center" wrapText="1"/>
    </xf>
    <xf numFmtId="0" fontId="21" fillId="0" borderId="19" xfId="0" applyFont="1" applyBorder="1" applyAlignment="1">
      <alignment wrapText="1"/>
    </xf>
    <xf numFmtId="0" fontId="20" fillId="0" borderId="27" xfId="0" applyFont="1" applyBorder="1" applyAlignment="1">
      <alignment horizontal="center" vertical="center" wrapText="1"/>
    </xf>
    <xf numFmtId="0" fontId="21" fillId="0" borderId="20" xfId="0" applyFont="1" applyBorder="1" applyAlignment="1">
      <alignment horizontal="center" vertical="center" wrapText="1"/>
    </xf>
    <xf numFmtId="167" fontId="7" fillId="3" borderId="17" xfId="0" applyNumberFormat="1" applyFont="1" applyFill="1" applyBorder="1" applyAlignment="1">
      <alignment horizontal="left" vertical="center" wrapText="1"/>
    </xf>
    <xf numFmtId="167" fontId="7" fillId="3" borderId="2" xfId="0" applyNumberFormat="1" applyFont="1" applyFill="1" applyBorder="1" applyAlignment="1">
      <alignment horizontal="left" vertical="center" wrapText="1"/>
    </xf>
    <xf numFmtId="167" fontId="7" fillId="3" borderId="3" xfId="0" applyNumberFormat="1" applyFont="1" applyFill="1" applyBorder="1" applyAlignment="1">
      <alignment horizontal="left" vertical="center" wrapText="1"/>
    </xf>
    <xf numFmtId="167" fontId="7" fillId="3" borderId="23" xfId="0" applyNumberFormat="1" applyFont="1" applyFill="1" applyBorder="1" applyAlignment="1">
      <alignment horizontal="center" vertical="center" wrapText="1"/>
    </xf>
    <xf numFmtId="167" fontId="7" fillId="3" borderId="25" xfId="0" applyNumberFormat="1" applyFont="1" applyFill="1" applyBorder="1" applyAlignment="1">
      <alignment horizontal="center" vertical="center" wrapText="1"/>
    </xf>
    <xf numFmtId="0" fontId="12" fillId="2" borderId="11" xfId="0" applyFont="1" applyFill="1" applyBorder="1" applyAlignment="1">
      <alignment horizontal="left" vertical="center" wrapText="1"/>
    </xf>
    <xf numFmtId="0" fontId="12" fillId="2" borderId="4" xfId="0" applyFont="1" applyFill="1" applyBorder="1" applyAlignment="1">
      <alignment horizontal="left" vertical="center" wrapText="1"/>
    </xf>
    <xf numFmtId="166" fontId="16" fillId="2" borderId="4" xfId="1" applyNumberFormat="1" applyFont="1" applyFill="1" applyBorder="1" applyAlignment="1">
      <alignment horizontal="center" vertical="center" wrapText="1"/>
    </xf>
    <xf numFmtId="166" fontId="16" fillId="2" borderId="12" xfId="1" applyNumberFormat="1" applyFont="1" applyFill="1" applyBorder="1" applyAlignment="1">
      <alignment horizontal="center" vertical="center" wrapText="1"/>
    </xf>
    <xf numFmtId="0" fontId="12" fillId="0" borderId="11" xfId="0" applyFont="1" applyBorder="1" applyAlignment="1">
      <alignment horizontal="left" vertical="center" wrapText="1"/>
    </xf>
    <xf numFmtId="0" fontId="12" fillId="0" borderId="4" xfId="0" applyFont="1" applyBorder="1" applyAlignment="1">
      <alignment horizontal="left" vertical="center" wrapText="1"/>
    </xf>
    <xf numFmtId="164" fontId="7" fillId="0" borderId="4" xfId="1" applyFont="1" applyFill="1" applyBorder="1" applyAlignment="1" applyProtection="1">
      <alignment horizontal="center" vertical="center" wrapText="1"/>
    </xf>
    <xf numFmtId="164" fontId="7" fillId="0" borderId="12" xfId="1" applyFont="1" applyFill="1" applyBorder="1" applyAlignment="1" applyProtection="1">
      <alignment horizontal="center" vertical="center" wrapText="1"/>
    </xf>
    <xf numFmtId="168" fontId="7" fillId="0" borderId="4" xfId="1" applyNumberFormat="1" applyFont="1" applyFill="1" applyBorder="1" applyAlignment="1" applyProtection="1">
      <alignment horizontal="center" vertical="center" wrapText="1"/>
    </xf>
    <xf numFmtId="168" fontId="7" fillId="0" borderId="12" xfId="1" applyNumberFormat="1" applyFont="1" applyFill="1" applyBorder="1" applyAlignment="1" applyProtection="1">
      <alignment horizontal="center" vertical="center" wrapText="1"/>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10" xfId="0" applyFont="1" applyBorder="1" applyAlignment="1">
      <alignment horizontal="center" vertical="center"/>
    </xf>
    <xf numFmtId="0" fontId="17" fillId="0" borderId="11" xfId="0" applyFont="1" applyBorder="1" applyAlignment="1">
      <alignment horizontal="left" vertical="center" wrapText="1"/>
    </xf>
    <xf numFmtId="0" fontId="17" fillId="0" borderId="4" xfId="0" applyFont="1" applyBorder="1" applyAlignment="1">
      <alignment horizontal="left" vertical="center" wrapText="1"/>
    </xf>
    <xf numFmtId="49" fontId="17" fillId="0" borderId="4" xfId="0" applyNumberFormat="1" applyFont="1" applyBorder="1" applyAlignment="1">
      <alignment horizontal="center" vertical="center" wrapText="1"/>
    </xf>
    <xf numFmtId="49" fontId="17" fillId="0" borderId="12" xfId="0" applyNumberFormat="1" applyFont="1" applyBorder="1" applyAlignment="1">
      <alignment horizontal="center" vertical="center" wrapText="1"/>
    </xf>
    <xf numFmtId="0" fontId="13" fillId="0" borderId="17" xfId="0" applyFont="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167" fontId="7" fillId="2" borderId="4" xfId="0" applyNumberFormat="1" applyFont="1" applyFill="1" applyBorder="1" applyAlignment="1">
      <alignment horizontal="center" vertical="center" wrapText="1"/>
    </xf>
    <xf numFmtId="167" fontId="7" fillId="2" borderId="12" xfId="0" applyNumberFormat="1" applyFont="1" applyFill="1" applyBorder="1" applyAlignment="1">
      <alignment horizontal="center" vertical="center" wrapText="1"/>
    </xf>
    <xf numFmtId="49" fontId="8" fillId="0" borderId="4" xfId="0" applyNumberFormat="1" applyFont="1" applyBorder="1" applyAlignment="1">
      <alignment horizontal="center" vertical="center" wrapText="1"/>
    </xf>
    <xf numFmtId="49" fontId="8" fillId="0" borderId="12" xfId="0" applyNumberFormat="1"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49" fontId="8" fillId="0" borderId="9" xfId="0" applyNumberFormat="1" applyFont="1" applyBorder="1" applyAlignment="1">
      <alignment horizontal="center" vertical="center" wrapText="1"/>
    </xf>
    <xf numFmtId="49" fontId="8" fillId="0" borderId="10" xfId="0" applyNumberFormat="1" applyFont="1" applyBorder="1" applyAlignment="1">
      <alignment horizontal="center" vertical="center" wrapText="1"/>
    </xf>
  </cellXfs>
  <cellStyles count="3">
    <cellStyle name="Milliers" xfId="1" builtinId="3"/>
    <cellStyle name="Monétaire" xfId="2" builtinId="4"/>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7</xdr:col>
      <xdr:colOff>0</xdr:colOff>
      <xdr:row>1</xdr:row>
      <xdr:rowOff>19050</xdr:rowOff>
    </xdr:from>
    <xdr:ext cx="2286001" cy="962025"/>
    <xdr:sp macro="" textlink="">
      <xdr:nvSpPr>
        <xdr:cNvPr id="2" name="ZoneTexte 1">
          <a:extLst>
            <a:ext uri="{FF2B5EF4-FFF2-40B4-BE49-F238E27FC236}">
              <a16:creationId xmlns:a16="http://schemas.microsoft.com/office/drawing/2014/main" id="{FD499D96-C2D6-4E5C-8582-957DFD2DFACB}"/>
            </a:ext>
          </a:extLst>
        </xdr:cNvPr>
        <xdr:cNvSpPr txBox="1"/>
      </xdr:nvSpPr>
      <xdr:spPr>
        <a:xfrm>
          <a:off x="7115175" y="552450"/>
          <a:ext cx="2286001" cy="962025"/>
        </a:xfrm>
        <a:prstGeom prst="rect">
          <a:avLst/>
        </a:prstGeom>
        <a:solidFill>
          <a:schemeClr val="accent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r>
            <a:rPr lang="fr-FR" sz="1100">
              <a:solidFill>
                <a:schemeClr val="bg1"/>
              </a:solidFill>
              <a:effectLst/>
              <a:latin typeface="+mn-lt"/>
              <a:ea typeface="+mn-ea"/>
              <a:cs typeface="+mn-cs"/>
            </a:rPr>
            <a:t>Vous devez impérativement saisir le nombre d'heures et de minutes de la manière suivante :  </a:t>
          </a:r>
          <a:r>
            <a:rPr lang="fr-FR" sz="1100" b="1">
              <a:solidFill>
                <a:schemeClr val="bg1"/>
              </a:solidFill>
              <a:effectLst/>
              <a:latin typeface="+mn-lt"/>
              <a:ea typeface="+mn-ea"/>
              <a:cs typeface="+mn-cs"/>
            </a:rPr>
            <a:t>00 : 00</a:t>
          </a:r>
        </a:p>
        <a:p>
          <a:r>
            <a:rPr lang="fr-FR" sz="1100" b="1">
              <a:solidFill>
                <a:schemeClr val="bg1"/>
              </a:solidFill>
              <a:effectLst/>
              <a:latin typeface="+mn-lt"/>
              <a:ea typeface="+mn-ea"/>
              <a:cs typeface="+mn-cs"/>
            </a:rPr>
            <a:t>ex : si l'agent effectue 80</a:t>
          </a:r>
          <a:r>
            <a:rPr lang="fr-FR" sz="1100" b="1" baseline="0">
              <a:solidFill>
                <a:schemeClr val="bg1"/>
              </a:solidFill>
              <a:effectLst/>
              <a:latin typeface="+mn-lt"/>
              <a:ea typeface="+mn-ea"/>
              <a:cs typeface="+mn-cs"/>
            </a:rPr>
            <a:t> h 30 mensuelles, il faut inscrire 80:30</a:t>
          </a:r>
          <a:endParaRPr lang="fr-FR">
            <a:solidFill>
              <a:schemeClr val="bg1"/>
            </a:solidFill>
            <a:effectLst/>
          </a:endParaRPr>
        </a:p>
        <a:p>
          <a:endParaRPr lang="fr-FR" sz="1100" b="1">
            <a:solidFill>
              <a:schemeClr val="bg1"/>
            </a:solidFill>
          </a:endParaRPr>
        </a:p>
      </xdr:txBody>
    </xdr:sp>
    <xdr:clientData/>
  </xdr:oneCellAnchor>
  <xdr:oneCellAnchor>
    <xdr:from>
      <xdr:col>6</xdr:col>
      <xdr:colOff>742950</xdr:colOff>
      <xdr:row>9</xdr:row>
      <xdr:rowOff>247649</xdr:rowOff>
    </xdr:from>
    <xdr:ext cx="2286001" cy="1562101"/>
    <xdr:sp macro="" textlink="">
      <xdr:nvSpPr>
        <xdr:cNvPr id="3" name="ZoneTexte 2">
          <a:extLst>
            <a:ext uri="{FF2B5EF4-FFF2-40B4-BE49-F238E27FC236}">
              <a16:creationId xmlns:a16="http://schemas.microsoft.com/office/drawing/2014/main" id="{B27E02E6-D376-4CB4-A30B-D71B6BE06C94}"/>
            </a:ext>
          </a:extLst>
        </xdr:cNvPr>
        <xdr:cNvSpPr txBox="1"/>
      </xdr:nvSpPr>
      <xdr:spPr>
        <a:xfrm>
          <a:off x="7096125" y="2666999"/>
          <a:ext cx="2286001" cy="1562101"/>
        </a:xfrm>
        <a:prstGeom prst="rect">
          <a:avLst/>
        </a:prstGeom>
        <a:solidFill>
          <a:schemeClr val="accent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r>
            <a:rPr lang="fr-FR" sz="1100">
              <a:solidFill>
                <a:schemeClr val="bg1"/>
              </a:solidFill>
              <a:effectLst/>
              <a:latin typeface="+mn-lt"/>
              <a:ea typeface="+mn-ea"/>
              <a:cs typeface="+mn-cs"/>
              <a:sym typeface="MS Outlook" panose="05010100010000000000" pitchFamily="2" charset="2"/>
            </a:rPr>
            <a:t></a:t>
          </a:r>
          <a:r>
            <a:rPr lang="fr-FR" sz="1100">
              <a:solidFill>
                <a:schemeClr val="tx1"/>
              </a:solidFill>
              <a:effectLst/>
              <a:latin typeface="+mn-lt"/>
              <a:ea typeface="+mn-ea"/>
              <a:cs typeface="+mn-cs"/>
              <a:sym typeface="MS Outlook" panose="05010100010000000000" pitchFamily="2" charset="2"/>
            </a:rPr>
            <a:t> </a:t>
          </a:r>
          <a:r>
            <a:rPr lang="fr-FR" sz="1100" baseline="0">
              <a:solidFill>
                <a:schemeClr val="bg1"/>
              </a:solidFill>
              <a:effectLst/>
              <a:latin typeface="+mn-lt"/>
              <a:ea typeface="+mn-ea"/>
              <a:cs typeface="+mn-cs"/>
              <a:sym typeface="MS Outlook" panose="05010100010000000000" pitchFamily="2" charset="2"/>
            </a:rPr>
            <a:t>L</a:t>
          </a:r>
          <a:r>
            <a:rPr lang="fr-FR" sz="1100">
              <a:solidFill>
                <a:schemeClr val="bg1"/>
              </a:solidFill>
              <a:effectLst/>
              <a:latin typeface="+mn-lt"/>
              <a:ea typeface="+mn-ea"/>
              <a:cs typeface="+mn-cs"/>
            </a:rPr>
            <a:t>e calcul des cotisations patronales est différent selon le</a:t>
          </a:r>
          <a:r>
            <a:rPr lang="fr-FR" sz="1100" baseline="0">
              <a:solidFill>
                <a:schemeClr val="bg1"/>
              </a:solidFill>
              <a:effectLst/>
              <a:latin typeface="+mn-lt"/>
              <a:ea typeface="+mn-ea"/>
              <a:cs typeface="+mn-cs"/>
            </a:rPr>
            <a:t> statut de l'agent (titulaire CNRACL ou titulaire-contractuel IRCANTEC). Vous pouvez vous reporter au "simulateur de calcul de remboursement" pour vérifier vos calculs</a:t>
          </a:r>
          <a:endParaRPr lang="fr-FR">
            <a:solidFill>
              <a:schemeClr val="bg1"/>
            </a:solidFill>
            <a:effectLst/>
          </a:endParaRPr>
        </a:p>
        <a:p>
          <a:endParaRPr lang="fr-FR" sz="1100" b="1">
            <a:solidFill>
              <a:schemeClr val="bg1"/>
            </a:solidFill>
          </a:endParaRPr>
        </a:p>
      </xdr:txBody>
    </xdr:sp>
    <xdr:clientData/>
  </xdr:oneCellAnchor>
  <xdr:oneCellAnchor>
    <xdr:from>
      <xdr:col>6</xdr:col>
      <xdr:colOff>752475</xdr:colOff>
      <xdr:row>14</xdr:row>
      <xdr:rowOff>190500</xdr:rowOff>
    </xdr:from>
    <xdr:ext cx="2257425" cy="3333750"/>
    <xdr:sp macro="" textlink="">
      <xdr:nvSpPr>
        <xdr:cNvPr id="4" name="ZoneTexte 3">
          <a:extLst>
            <a:ext uri="{FF2B5EF4-FFF2-40B4-BE49-F238E27FC236}">
              <a16:creationId xmlns:a16="http://schemas.microsoft.com/office/drawing/2014/main" id="{849CFF5D-B61C-4436-AEF1-7BB34AEC2585}"/>
            </a:ext>
          </a:extLst>
        </xdr:cNvPr>
        <xdr:cNvSpPr txBox="1"/>
      </xdr:nvSpPr>
      <xdr:spPr>
        <a:xfrm>
          <a:off x="7105650" y="5114925"/>
          <a:ext cx="2257425" cy="3333750"/>
        </a:xfrm>
        <a:prstGeom prst="rect">
          <a:avLst/>
        </a:prstGeom>
        <a:solidFill>
          <a:schemeClr val="accent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r>
            <a:rPr lang="fr-FR" sz="1100">
              <a:solidFill>
                <a:schemeClr val="bg1"/>
              </a:solidFill>
              <a:effectLst/>
              <a:latin typeface="+mn-lt"/>
              <a:ea typeface="+mn-ea"/>
              <a:cs typeface="+mn-cs"/>
            </a:rPr>
            <a:t>Le nombre d'heures indiqué ne peut être supérieur au nombre d'heures alloué par l'organisation syndicale et mentionné dans la case E7,</a:t>
          </a:r>
        </a:p>
        <a:p>
          <a:r>
            <a:rPr lang="fr-FR" sz="1100" b="1">
              <a:solidFill>
                <a:schemeClr val="bg1"/>
              </a:solidFill>
              <a:effectLst/>
              <a:latin typeface="+mn-lt"/>
              <a:ea typeface="+mn-ea"/>
              <a:cs typeface="+mn-cs"/>
            </a:rPr>
            <a:t>Par ailleurs,</a:t>
          </a:r>
          <a:r>
            <a:rPr lang="fr-FR" sz="1100" b="1" baseline="0">
              <a:solidFill>
                <a:schemeClr val="bg1"/>
              </a:solidFill>
              <a:effectLst/>
              <a:latin typeface="+mn-lt"/>
              <a:ea typeface="+mn-ea"/>
              <a:cs typeface="+mn-cs"/>
            </a:rPr>
            <a:t> le rembourement ne peut être demandé si et seulement si l'agent a effectivement effectué les heures de DAS.</a:t>
          </a:r>
        </a:p>
        <a:p>
          <a:r>
            <a:rPr lang="fr-FR" sz="1100" b="1" baseline="0">
              <a:solidFill>
                <a:schemeClr val="bg1"/>
              </a:solidFill>
              <a:effectLst/>
              <a:latin typeface="+mn-lt"/>
              <a:ea typeface="+mn-ea"/>
              <a:cs typeface="+mn-cs"/>
            </a:rPr>
            <a:t>Ainsi, un agent placé en congés (congés annuels, RTT, ASA enfant malade etc...), congés de maladie n'effectue pas de décharge. Vous ne pouvez donc pas demander le remboursement des heures qu'il aurait pu réaliser.</a:t>
          </a:r>
          <a:endParaRPr lang="fr-FR" b="1">
            <a:solidFill>
              <a:schemeClr val="bg1"/>
            </a:solidFill>
            <a:effectLst/>
          </a:endParaRPr>
        </a:p>
        <a:p>
          <a:endParaRPr lang="fr-FR" sz="1100" b="1">
            <a:solidFill>
              <a:schemeClr val="bg1"/>
            </a:solidFill>
          </a:endParaRPr>
        </a:p>
        <a:p>
          <a:r>
            <a:rPr lang="fr-FR" sz="1100" b="1">
              <a:solidFill>
                <a:sysClr val="windowText" lastClr="000000"/>
              </a:solidFill>
            </a:rPr>
            <a:t>1 journée de DAS = 7h00 maximum de remboursement pour cette journée</a:t>
          </a:r>
        </a:p>
      </xdr:txBody>
    </xdr:sp>
    <xdr:clientData/>
  </xdr:oneCellAnchor>
  <xdr:twoCellAnchor>
    <xdr:from>
      <xdr:col>6</xdr:col>
      <xdr:colOff>9525</xdr:colOff>
      <xdr:row>11</xdr:row>
      <xdr:rowOff>228600</xdr:rowOff>
    </xdr:from>
    <xdr:to>
      <xdr:col>6</xdr:col>
      <xdr:colOff>742950</xdr:colOff>
      <xdr:row>12</xdr:row>
      <xdr:rowOff>228600</xdr:rowOff>
    </xdr:to>
    <xdr:cxnSp macro="">
      <xdr:nvCxnSpPr>
        <xdr:cNvPr id="5" name="Connecteur droit avec flèche 4">
          <a:extLst>
            <a:ext uri="{FF2B5EF4-FFF2-40B4-BE49-F238E27FC236}">
              <a16:creationId xmlns:a16="http://schemas.microsoft.com/office/drawing/2014/main" id="{73DBB607-A7E7-4D89-982E-F86A0482256C}"/>
            </a:ext>
          </a:extLst>
        </xdr:cNvPr>
        <xdr:cNvCxnSpPr>
          <a:stCxn id="3" idx="1"/>
        </xdr:cNvCxnSpPr>
      </xdr:nvCxnSpPr>
      <xdr:spPr>
        <a:xfrm flipH="1">
          <a:off x="6362700" y="3448050"/>
          <a:ext cx="733425" cy="1095375"/>
        </a:xfrm>
        <a:prstGeom prst="straightConnector1">
          <a:avLst/>
        </a:prstGeom>
        <a:ln w="19050">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xdr:colOff>
      <xdr:row>17</xdr:row>
      <xdr:rowOff>114300</xdr:rowOff>
    </xdr:from>
    <xdr:to>
      <xdr:col>6</xdr:col>
      <xdr:colOff>752475</xdr:colOff>
      <xdr:row>22</xdr:row>
      <xdr:rowOff>47625</xdr:rowOff>
    </xdr:to>
    <xdr:cxnSp macro="">
      <xdr:nvCxnSpPr>
        <xdr:cNvPr id="6" name="Connecteur droit avec flèche 5">
          <a:extLst>
            <a:ext uri="{FF2B5EF4-FFF2-40B4-BE49-F238E27FC236}">
              <a16:creationId xmlns:a16="http://schemas.microsoft.com/office/drawing/2014/main" id="{029A79B0-F9D8-4CFA-BF7B-170C49AEE8A9}"/>
            </a:ext>
          </a:extLst>
        </xdr:cNvPr>
        <xdr:cNvCxnSpPr>
          <a:stCxn id="4" idx="1"/>
        </xdr:cNvCxnSpPr>
      </xdr:nvCxnSpPr>
      <xdr:spPr>
        <a:xfrm flipH="1" flipV="1">
          <a:off x="6353176" y="5819775"/>
          <a:ext cx="752474" cy="962025"/>
        </a:xfrm>
        <a:prstGeom prst="straightConnector1">
          <a:avLst/>
        </a:prstGeom>
        <a:ln w="19050">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1362075</xdr:colOff>
      <xdr:row>2</xdr:row>
      <xdr:rowOff>242889</xdr:rowOff>
    </xdr:from>
    <xdr:to>
      <xdr:col>7</xdr:col>
      <xdr:colOff>9526</xdr:colOff>
      <xdr:row>4</xdr:row>
      <xdr:rowOff>133350</xdr:rowOff>
    </xdr:to>
    <xdr:cxnSp macro="">
      <xdr:nvCxnSpPr>
        <xdr:cNvPr id="7" name="Connecteur droit avec flèche 6">
          <a:extLst>
            <a:ext uri="{FF2B5EF4-FFF2-40B4-BE49-F238E27FC236}">
              <a16:creationId xmlns:a16="http://schemas.microsoft.com/office/drawing/2014/main" id="{BFAE8767-C18B-4B6B-BC19-F0D300093352}"/>
            </a:ext>
          </a:extLst>
        </xdr:cNvPr>
        <xdr:cNvCxnSpPr/>
      </xdr:nvCxnSpPr>
      <xdr:spPr>
        <a:xfrm flipH="1">
          <a:off x="6334125" y="1023939"/>
          <a:ext cx="790576" cy="385761"/>
        </a:xfrm>
        <a:prstGeom prst="straightConnector1">
          <a:avLst/>
        </a:prstGeom>
        <a:ln w="19050">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oneCellAnchor>
    <xdr:from>
      <xdr:col>6</xdr:col>
      <xdr:colOff>752475</xdr:colOff>
      <xdr:row>6</xdr:row>
      <xdr:rowOff>1</xdr:rowOff>
    </xdr:from>
    <xdr:ext cx="2286001" cy="657224"/>
    <xdr:sp macro="" textlink="">
      <xdr:nvSpPr>
        <xdr:cNvPr id="8" name="ZoneTexte 7">
          <a:extLst>
            <a:ext uri="{FF2B5EF4-FFF2-40B4-BE49-F238E27FC236}">
              <a16:creationId xmlns:a16="http://schemas.microsoft.com/office/drawing/2014/main" id="{206493E0-773E-400E-A1CA-BB0AE9F0F070}"/>
            </a:ext>
          </a:extLst>
        </xdr:cNvPr>
        <xdr:cNvSpPr txBox="1"/>
      </xdr:nvSpPr>
      <xdr:spPr>
        <a:xfrm>
          <a:off x="7105650" y="1771651"/>
          <a:ext cx="2286001" cy="657224"/>
        </a:xfrm>
        <a:prstGeom prst="rect">
          <a:avLst/>
        </a:prstGeom>
        <a:solidFill>
          <a:schemeClr val="accent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r>
            <a:rPr lang="fr-FR" sz="1100" b="0">
              <a:solidFill>
                <a:schemeClr val="bg1"/>
              </a:solidFill>
            </a:rPr>
            <a:t>Le nombre doit correspondre à celui figurant sur l'arrêté de décharge d'activité de sevice de l'agent</a:t>
          </a:r>
        </a:p>
      </xdr:txBody>
    </xdr:sp>
    <xdr:clientData/>
  </xdr:oneCellAnchor>
  <xdr:twoCellAnchor>
    <xdr:from>
      <xdr:col>5</xdr:col>
      <xdr:colOff>1362075</xdr:colOff>
      <xdr:row>6</xdr:row>
      <xdr:rowOff>104775</xdr:rowOff>
    </xdr:from>
    <xdr:to>
      <xdr:col>7</xdr:col>
      <xdr:colOff>1</xdr:colOff>
      <xdr:row>7</xdr:row>
      <xdr:rowOff>85725</xdr:rowOff>
    </xdr:to>
    <xdr:cxnSp macro="">
      <xdr:nvCxnSpPr>
        <xdr:cNvPr id="9" name="Connecteur droit avec flèche 8">
          <a:extLst>
            <a:ext uri="{FF2B5EF4-FFF2-40B4-BE49-F238E27FC236}">
              <a16:creationId xmlns:a16="http://schemas.microsoft.com/office/drawing/2014/main" id="{30635BE2-F0A0-4AA5-8B45-AB896868BFB0}"/>
            </a:ext>
          </a:extLst>
        </xdr:cNvPr>
        <xdr:cNvCxnSpPr/>
      </xdr:nvCxnSpPr>
      <xdr:spPr>
        <a:xfrm flipH="1" flipV="1">
          <a:off x="6334125" y="1876425"/>
          <a:ext cx="781051" cy="180975"/>
        </a:xfrm>
        <a:prstGeom prst="straightConnector1">
          <a:avLst/>
        </a:prstGeom>
        <a:ln w="19050">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7A266-C322-40BC-B635-F784AD97E7EE}">
  <dimension ref="A1:N26"/>
  <sheetViews>
    <sheetView tabSelected="1" topLeftCell="A8" zoomScaleNormal="100" workbookViewId="0">
      <selection activeCell="E12" sqref="E12:F12"/>
    </sheetView>
  </sheetViews>
  <sheetFormatPr baseColWidth="10" defaultRowHeight="15" x14ac:dyDescent="0.25"/>
  <cols>
    <col min="1" max="1" width="3.7109375" style="2" customWidth="1"/>
    <col min="2" max="2" width="24.7109375" customWidth="1"/>
    <col min="3" max="3" width="20.7109375" customWidth="1"/>
    <col min="4" max="5" width="12.7109375" customWidth="1"/>
    <col min="6" max="6" width="20.7109375" customWidth="1"/>
  </cols>
  <sheetData>
    <row r="1" spans="1:12" ht="63.75" customHeight="1" thickBot="1" x14ac:dyDescent="0.3">
      <c r="B1" s="81" t="s">
        <v>29</v>
      </c>
      <c r="C1" s="82"/>
      <c r="D1" s="82"/>
      <c r="E1" s="82"/>
      <c r="F1" s="83"/>
    </row>
    <row r="2" spans="1:12" ht="20.100000000000001" customHeight="1" x14ac:dyDescent="0.25">
      <c r="B2" s="84" t="s">
        <v>5</v>
      </c>
      <c r="C2" s="85"/>
      <c r="D2" s="85"/>
      <c r="E2" s="86"/>
      <c r="F2" s="87"/>
    </row>
    <row r="3" spans="1:12" ht="20.100000000000001" customHeight="1" x14ac:dyDescent="0.25">
      <c r="B3" s="61" t="s">
        <v>4</v>
      </c>
      <c r="C3" s="62"/>
      <c r="D3" s="62"/>
      <c r="E3" s="79"/>
      <c r="F3" s="80"/>
    </row>
    <row r="4" spans="1:12" ht="20.100000000000001" customHeight="1" x14ac:dyDescent="0.25">
      <c r="B4" s="61" t="s">
        <v>28</v>
      </c>
      <c r="C4" s="62"/>
      <c r="D4" s="62"/>
      <c r="E4" s="79"/>
      <c r="F4" s="80"/>
    </row>
    <row r="5" spans="1:12" ht="20.100000000000001" customHeight="1" x14ac:dyDescent="0.25">
      <c r="B5" s="57" t="s">
        <v>6</v>
      </c>
      <c r="C5" s="58"/>
      <c r="D5" s="58"/>
      <c r="E5" s="59">
        <v>6.3194444444444446</v>
      </c>
      <c r="F5" s="60"/>
    </row>
    <row r="6" spans="1:12" ht="20.100000000000001" customHeight="1" x14ac:dyDescent="0.25">
      <c r="B6" s="61" t="s">
        <v>7</v>
      </c>
      <c r="C6" s="62"/>
      <c r="D6" s="62"/>
      <c r="E6" s="63">
        <f>E5*24</f>
        <v>151.66666666666669</v>
      </c>
      <c r="F6" s="64"/>
    </row>
    <row r="7" spans="1:12" ht="15.75" x14ac:dyDescent="0.25">
      <c r="B7" s="61" t="s">
        <v>33</v>
      </c>
      <c r="C7" s="62"/>
      <c r="D7" s="62"/>
      <c r="E7" s="65">
        <v>0</v>
      </c>
      <c r="F7" s="66"/>
    </row>
    <row r="8" spans="1:12" ht="15.75" thickBot="1" x14ac:dyDescent="0.3"/>
    <row r="9" spans="1:12" ht="20.100000000000001" customHeight="1" x14ac:dyDescent="0.25">
      <c r="B9" s="67" t="s">
        <v>34</v>
      </c>
      <c r="C9" s="68"/>
      <c r="D9" s="68"/>
      <c r="E9" s="68"/>
      <c r="F9" s="69"/>
      <c r="H9" s="1"/>
    </row>
    <row r="10" spans="1:12" ht="20.100000000000001" customHeight="1" thickBot="1" x14ac:dyDescent="0.3">
      <c r="B10" s="70" t="s">
        <v>3</v>
      </c>
      <c r="C10" s="71"/>
      <c r="D10" s="71"/>
      <c r="E10" s="72" t="s">
        <v>14</v>
      </c>
      <c r="F10" s="73"/>
    </row>
    <row r="11" spans="1:12" ht="43.5" customHeight="1" x14ac:dyDescent="0.25">
      <c r="A11" s="16" t="s">
        <v>0</v>
      </c>
      <c r="B11" s="74" t="s">
        <v>38</v>
      </c>
      <c r="C11" s="75"/>
      <c r="D11" s="76"/>
      <c r="E11" s="77"/>
      <c r="F11" s="78"/>
      <c r="G11" s="5"/>
    </row>
    <row r="12" spans="1:12" ht="86.25" customHeight="1" x14ac:dyDescent="0.25">
      <c r="A12" s="17" t="s">
        <v>1</v>
      </c>
      <c r="B12" s="52" t="s">
        <v>42</v>
      </c>
      <c r="C12" s="53"/>
      <c r="D12" s="54"/>
      <c r="E12" s="55"/>
      <c r="F12" s="56"/>
      <c r="G12" s="7"/>
    </row>
    <row r="13" spans="1:12" ht="32.25" customHeight="1" thickBot="1" x14ac:dyDescent="0.3">
      <c r="A13" s="18" t="s">
        <v>2</v>
      </c>
      <c r="B13" s="40" t="s">
        <v>39</v>
      </c>
      <c r="C13" s="41"/>
      <c r="D13" s="41"/>
      <c r="E13" s="42"/>
      <c r="F13" s="43"/>
      <c r="G13" s="7"/>
    </row>
    <row r="14" spans="1:12" ht="15.75" thickBot="1" x14ac:dyDescent="0.3">
      <c r="B14" s="44" t="s">
        <v>35</v>
      </c>
      <c r="C14" s="45"/>
      <c r="D14" s="45"/>
      <c r="E14" s="46">
        <f>E11-E12+E13</f>
        <v>0</v>
      </c>
      <c r="F14" s="47"/>
      <c r="G14" s="5"/>
      <c r="L14" s="9"/>
    </row>
    <row r="15" spans="1:12" ht="15.75" thickBot="1" x14ac:dyDescent="0.3">
      <c r="B15" s="10"/>
      <c r="C15" s="11"/>
      <c r="D15" s="11"/>
      <c r="E15" s="12"/>
      <c r="F15" s="12"/>
      <c r="G15" s="5"/>
      <c r="L15" s="9"/>
    </row>
    <row r="16" spans="1:12" ht="30.75" customHeight="1" x14ac:dyDescent="0.25">
      <c r="B16" s="48" t="s">
        <v>30</v>
      </c>
      <c r="C16" s="49"/>
      <c r="D16" s="49"/>
      <c r="E16" s="50" t="s">
        <v>32</v>
      </c>
      <c r="F16" s="51"/>
    </row>
    <row r="17" spans="2:14" x14ac:dyDescent="0.25">
      <c r="B17" s="28" t="s">
        <v>10</v>
      </c>
      <c r="C17" s="29"/>
      <c r="D17" s="29"/>
      <c r="E17" s="30">
        <v>0</v>
      </c>
      <c r="F17" s="31"/>
      <c r="M17" s="8"/>
      <c r="N17" s="8"/>
    </row>
    <row r="18" spans="2:14" ht="15.75" thickBot="1" x14ac:dyDescent="0.3">
      <c r="B18" s="32" t="s">
        <v>8</v>
      </c>
      <c r="C18" s="33"/>
      <c r="D18" s="33"/>
      <c r="E18" s="34">
        <f>E17*24</f>
        <v>0</v>
      </c>
      <c r="F18" s="35"/>
      <c r="M18" s="8"/>
    </row>
    <row r="19" spans="2:14" x14ac:dyDescent="0.25">
      <c r="B19" s="13"/>
      <c r="E19" s="36" t="str">
        <f>IF(E18&gt;E7, "MERCI DE VERIFIER VOTRE SAISIE","SAISIE CORRECTE")</f>
        <v>SAISIE CORRECTE</v>
      </c>
      <c r="F19" s="36"/>
      <c r="M19" s="8"/>
    </row>
    <row r="20" spans="2:14" ht="15.75" thickBot="1" x14ac:dyDescent="0.3">
      <c r="B20" s="3"/>
      <c r="C20" s="4"/>
      <c r="D20" s="3"/>
      <c r="E20" s="3"/>
      <c r="F20" s="4"/>
    </row>
    <row r="21" spans="2:14" ht="18.75" x14ac:dyDescent="0.25">
      <c r="B21" s="37" t="s">
        <v>31</v>
      </c>
      <c r="C21" s="38"/>
      <c r="D21" s="38"/>
      <c r="E21" s="38"/>
      <c r="F21" s="39"/>
    </row>
    <row r="22" spans="2:14" ht="15.75" x14ac:dyDescent="0.25">
      <c r="B22" s="19" t="s">
        <v>27</v>
      </c>
      <c r="C22" s="20"/>
      <c r="D22" s="21"/>
      <c r="E22" s="22">
        <f>E14/E6</f>
        <v>0</v>
      </c>
      <c r="F22" s="23"/>
    </row>
    <row r="23" spans="2:14" ht="16.5" thickBot="1" x14ac:dyDescent="0.3">
      <c r="B23" s="24" t="s">
        <v>26</v>
      </c>
      <c r="C23" s="25"/>
      <c r="D23" s="25"/>
      <c r="E23" s="26">
        <f xml:space="preserve"> E22*E18</f>
        <v>0</v>
      </c>
      <c r="F23" s="27"/>
    </row>
    <row r="24" spans="2:14" ht="15.75" x14ac:dyDescent="0.25">
      <c r="B24" s="14"/>
      <c r="C24" s="14"/>
      <c r="D24" s="14"/>
      <c r="E24" s="15"/>
      <c r="F24" s="15"/>
    </row>
    <row r="25" spans="2:14" x14ac:dyDescent="0.25">
      <c r="B25" s="6" t="s">
        <v>9</v>
      </c>
      <c r="D25" t="s">
        <v>36</v>
      </c>
      <c r="F25" t="s">
        <v>37</v>
      </c>
    </row>
    <row r="26" spans="2:14" x14ac:dyDescent="0.25">
      <c r="B26" s="6" t="s">
        <v>41</v>
      </c>
    </row>
  </sheetData>
  <mergeCells count="36">
    <mergeCell ref="B4:D4"/>
    <mergeCell ref="E4:F4"/>
    <mergeCell ref="B1:F1"/>
    <mergeCell ref="B2:D2"/>
    <mergeCell ref="E2:F2"/>
    <mergeCell ref="B3:D3"/>
    <mergeCell ref="E3:F3"/>
    <mergeCell ref="B12:D12"/>
    <mergeCell ref="E12:F12"/>
    <mergeCell ref="B5:D5"/>
    <mergeCell ref="E5:F5"/>
    <mergeCell ref="B6:D6"/>
    <mergeCell ref="E6:F6"/>
    <mergeCell ref="B7:D7"/>
    <mergeCell ref="E7:F7"/>
    <mergeCell ref="B9:F9"/>
    <mergeCell ref="B10:D10"/>
    <mergeCell ref="E10:F10"/>
    <mergeCell ref="B11:D11"/>
    <mergeCell ref="E11:F11"/>
    <mergeCell ref="B13:D13"/>
    <mergeCell ref="E13:F13"/>
    <mergeCell ref="B14:D14"/>
    <mergeCell ref="E14:F14"/>
    <mergeCell ref="B16:D16"/>
    <mergeCell ref="E16:F16"/>
    <mergeCell ref="B22:D22"/>
    <mergeCell ref="E22:F22"/>
    <mergeCell ref="B23:D23"/>
    <mergeCell ref="E23:F23"/>
    <mergeCell ref="B17:D17"/>
    <mergeCell ref="E17:F17"/>
    <mergeCell ref="B18:D18"/>
    <mergeCell ref="E18:F18"/>
    <mergeCell ref="E19:F19"/>
    <mergeCell ref="B21:F21"/>
  </mergeCells>
  <conditionalFormatting sqref="E23:F24">
    <cfRule type="containsText" dxfId="0" priority="1" operator="containsText" text="Merci de vérifier votre saisie">
      <formula>NOT(ISERROR(SEARCH("Merci de vérifier votre saisie",E23)))</formula>
    </cfRule>
  </conditionalFormatting>
  <printOptions horizontalCentered="1"/>
  <pageMargins left="0.7" right="0.7" top="0.75" bottom="0.75" header="0.3" footer="0.3"/>
  <pageSetup paperSize="9" scale="80" orientation="portrait" r:id="rId1"/>
  <drawing r:id="rId2"/>
  <extLst>
    <ext xmlns:x14="http://schemas.microsoft.com/office/spreadsheetml/2009/9/main" uri="{CCE6A557-97BC-4b89-ADB6-D9C93CAAB3DF}">
      <x14:dataValidations xmlns:xm="http://schemas.microsoft.com/office/excel/2006/main" count="2">
        <x14:dataValidation type="list" errorStyle="warning" allowBlank="1" showErrorMessage="1" errorTitle="alerte erreur" error="L'intitulé ne correspond pas à un mois de l'année" xr:uid="{52B512FB-F740-4DDF-AAE6-8197A6F40CB4}">
          <x14:formula1>
            <xm:f>Feuil1!$A$4:$A$15</xm:f>
          </x14:formula1>
          <xm:sqref>E10:F10</xm:sqref>
        </x14:dataValidation>
        <x14:dataValidation type="list" allowBlank="1" showInputMessage="1" showErrorMessage="1" xr:uid="{924E8EEC-E8DF-435E-96EC-675AA3FBCCF8}">
          <x14:formula1>
            <xm:f>Feuil1!$B$4:$B$7</xm:f>
          </x14:formula1>
          <xm:sqref>E4:F4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3F13F-412D-479C-83C7-A65173B14844}">
  <dimension ref="A4:B15"/>
  <sheetViews>
    <sheetView workbookViewId="0">
      <selection activeCell="G20" sqref="G20"/>
    </sheetView>
  </sheetViews>
  <sheetFormatPr baseColWidth="10" defaultRowHeight="15" x14ac:dyDescent="0.25"/>
  <sheetData>
    <row r="4" spans="1:2" x14ac:dyDescent="0.25">
      <c r="A4" t="s">
        <v>14</v>
      </c>
      <c r="B4" t="s">
        <v>11</v>
      </c>
    </row>
    <row r="5" spans="1:2" x14ac:dyDescent="0.25">
      <c r="A5" t="s">
        <v>15</v>
      </c>
      <c r="B5" t="s">
        <v>40</v>
      </c>
    </row>
    <row r="6" spans="1:2" x14ac:dyDescent="0.25">
      <c r="A6" t="s">
        <v>16</v>
      </c>
      <c r="B6" t="s">
        <v>12</v>
      </c>
    </row>
    <row r="7" spans="1:2" x14ac:dyDescent="0.25">
      <c r="A7" t="s">
        <v>17</v>
      </c>
      <c r="B7" t="s">
        <v>13</v>
      </c>
    </row>
    <row r="8" spans="1:2" x14ac:dyDescent="0.25">
      <c r="A8" t="s">
        <v>18</v>
      </c>
    </row>
    <row r="9" spans="1:2" x14ac:dyDescent="0.25">
      <c r="A9" t="s">
        <v>19</v>
      </c>
    </row>
    <row r="10" spans="1:2" x14ac:dyDescent="0.25">
      <c r="A10" t="s">
        <v>20</v>
      </c>
    </row>
    <row r="11" spans="1:2" x14ac:dyDescent="0.25">
      <c r="A11" t="s">
        <v>21</v>
      </c>
    </row>
    <row r="12" spans="1:2" x14ac:dyDescent="0.25">
      <c r="A12" t="s">
        <v>22</v>
      </c>
    </row>
    <row r="13" spans="1:2" x14ac:dyDescent="0.25">
      <c r="A13" t="s">
        <v>23</v>
      </c>
    </row>
    <row r="14" spans="1:2" x14ac:dyDescent="0.25">
      <c r="A14" t="s">
        <v>24</v>
      </c>
    </row>
    <row r="15" spans="1:2" x14ac:dyDescent="0.25">
      <c r="A15" t="s">
        <v>25</v>
      </c>
    </row>
  </sheetData>
  <phoneticPr fontId="2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Formulaire</vt:lpstr>
      <vt:lpstr>Feuil1</vt:lpstr>
      <vt:lpstr>Formulaire!Zone_d_impression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Bénédicte DESIDERI</dc:creator>
  <cp:lastModifiedBy>CAUQUIS Oriana</cp:lastModifiedBy>
  <cp:lastPrinted>2019-03-19T08:08:43Z</cp:lastPrinted>
  <dcterms:created xsi:type="dcterms:W3CDTF">2018-06-26T13:22:04Z</dcterms:created>
  <dcterms:modified xsi:type="dcterms:W3CDTF">2026-02-04T10:35:19Z</dcterms:modified>
</cp:coreProperties>
</file>