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Q:\Pôle santé au travail\SERVICE PREVENTION\extranet CDG28_EN LIGNE\DUERP\"/>
    </mc:Choice>
  </mc:AlternateContent>
  <xr:revisionPtr revIDLastSave="0" documentId="13_ncr:1_{B453C369-4D59-4DE3-8B5B-42812885282C}" xr6:coauthVersionLast="47" xr6:coauthVersionMax="47" xr10:uidLastSave="{00000000-0000-0000-0000-000000000000}"/>
  <bookViews>
    <workbookView xWindow="-98" yWindow="-98" windowWidth="21795" windowHeight="13875" xr2:uid="{962B4163-74A5-465D-AA4F-E723D4C150EF}"/>
  </bookViews>
  <sheets>
    <sheet name="Une" sheetId="30" r:id="rId1"/>
    <sheet name="Actualisation" sheetId="31" r:id="rId2"/>
    <sheet name="Collectivité" sheetId="32" r:id="rId3"/>
    <sheet name="Démarche" sheetId="25" r:id="rId4"/>
    <sheet name="Méthode d'évaluation" sheetId="16" r:id="rId5"/>
    <sheet name="Risques" sheetId="33" r:id="rId6"/>
    <sheet name="Unités de travail" sheetId="19" r:id="rId7"/>
    <sheet name="Comité de pilotage" sheetId="39" r:id="rId8"/>
    <sheet name=" Grilles" sheetId="34" r:id="rId9"/>
    <sheet name="Grille d'évaluation -modèle" sheetId="15" r:id="rId10"/>
    <sheet name="A1. Risques psychosociaux" sheetId="35" r:id="rId11"/>
    <sheet name="A2. Risques chimiques" sheetId="36" r:id="rId12"/>
    <sheet name="A3. Facteurs de risques" sheetId="37" r:id="rId13"/>
    <sheet name="A4. Risques explosions" sheetId="38" r:id="rId14"/>
    <sheet name="Paramètres 1" sheetId="5" state="hidden" r:id="rId15"/>
    <sheet name="Paramètres 2" sheetId="6" state="hidden" r:id="rId16"/>
  </sheets>
  <externalReferences>
    <externalReference r:id="rId17"/>
    <externalReference r:id="rId18"/>
    <externalReference r:id="rId19"/>
  </externalReferences>
  <definedNames>
    <definedName name="Absence_de_plan_de_prévention">'Paramètres 1'!$R$6:$R$7</definedName>
    <definedName name="Absence_de_sensibilisation_générale_à_la_sécurité">'Paramètres 1'!#REF!</definedName>
    <definedName name="Autres_risques">'Paramètres 1'!$N$9:$P$9</definedName>
    <definedName name="Bruit_impulsionnel_et_ou_répétitif">'Paramètres 1'!$B$9:$X$9</definedName>
    <definedName name="Bruit_susceptible_de_couvrir_un_signal_sonore_de_sécurité">'Paramètres 1'!$B$7:$X$7</definedName>
    <definedName name="Conducteur_nu_accessible">'Paramètres 1'!$P$6:$P$11</definedName>
    <definedName name="Dimensions_et_caractéristiques_des_locaux">'Paramètres 1'!$V$6:$V$9</definedName>
    <definedName name="E.P.I_non_fournis">'Paramètres 1'!$B$10:$X$10</definedName>
    <definedName name="Eclairage_inadapté_au_travail_à_effectuer">'Paramètres 1'!$C$9:$Y$9</definedName>
    <definedName name="Exposition_sonore_quotidienne_supérieure_à_80_dB__A">'Paramètres 1'!$B$6:$X$6</definedName>
    <definedName name="Fatigue_auditive">'Paramètres 1'!$B$11:$X$11</definedName>
    <definedName name="Fatigue_des_cordes_vocales_de_la_gorge">'Paramètres 1'!$B$12:$X$12</definedName>
    <definedName name="_xlnm.Print_Titles" localSheetId="9">'Grille d''évaluation -modèle'!$2:$9</definedName>
    <definedName name="L_éclairage_entraîne_des_postures_contraignantes_au_poste_de_travail">'Paramètres 1'!$B$6:$B$13</definedName>
    <definedName name="La_communication_orale_est_gênée">'Paramètres 1'!$A$6:$A$19</definedName>
    <definedName name="Les_appareils_de_manutention_ne_sont_pas_vérifiés">'Paramètres 1'!$T$6:$T$9</definedName>
    <definedName name="listeRisques" localSheetId="8">[1]!Tableau4[#Headers]</definedName>
    <definedName name="listeRisques" localSheetId="10">[1]!Tableau4[#Headers]</definedName>
    <definedName name="listeRisques" localSheetId="11">[1]!Tableau4[#Headers]</definedName>
    <definedName name="listeRisques" localSheetId="12">[1]!Tableau4[#Headers]</definedName>
    <definedName name="listeRisques" localSheetId="13">[2]!Tableau4[#Headers]</definedName>
    <definedName name="listeRisques" localSheetId="1">[1]!Tableau4[#Headers]</definedName>
    <definedName name="listeRisques" localSheetId="2">[1]!Tableau4[#Headers]</definedName>
    <definedName name="listeRisques" localSheetId="9">Tableau4[#Headers]</definedName>
    <definedName name="listeRisques" localSheetId="4">[3]!Tableau4[#Headers]</definedName>
    <definedName name="listeRisques" localSheetId="5">[1]!Tableau4[#Headers]</definedName>
    <definedName name="listeRisques" localSheetId="0">[1]!Tableau4[#Headers]</definedName>
    <definedName name="listeRisques" localSheetId="6">[3]!Tableau4[#Headers]</definedName>
    <definedName name="listeRisques">Tableau4[#Headers]</definedName>
    <definedName name="Local_aveugle">'Paramètres 1'!$C$6:$Y$6</definedName>
    <definedName name="Manutention_de_charge_de_poids_élevé">'Paramètres 1'!$H$6:$H$12</definedName>
    <definedName name="Objets_stockés_en_hauteur__racks_de_stockage">'Paramètres 1'!#REF!</definedName>
    <definedName name="Passage_encombré_par_l_entreposage_d_objets_divers">'Paramètres 1'!$N$8:$P$8</definedName>
    <definedName name="Position_debout_ou_piétinement_20h_ou_plus_semaine">'Paramètres 1'!$X$6:$X$10</definedName>
    <definedName name="Poste_de_travail_présentant_des_zones_éblouissantes">'Paramètres 1'!$C$7:$Y$7</definedName>
    <definedName name="Postes_de_travail_permanents_situés_sur_des_sites_extérieurs">'Paramètres 1'!$S$5:$S$7</definedName>
    <definedName name="Postes_de_travail_soumis_aux_ultraviolets">'Paramètres 1'!$E$6:$E$9</definedName>
    <definedName name="Présence_d_agents_chimiques_faisant_l_objet_d_une_Valeur_limite_d_Exposition_Professionnelle__benzène__poussière_de_bois__chlorure_de_vinyle__plomb_et_ses_composés__…">'Paramètres 1'!$F$8:$F$16</definedName>
    <definedName name="Présence_de_luminaires_défectueux">'Paramètres 1'!$C$10:$Y$10</definedName>
    <definedName name="Présence_de_sources_de_bruit_gênantes_dans_les_locaux">'Paramètres 1'!$B$8:$X$8</definedName>
    <definedName name="Récurrence_des_évènements_avec_consommation_d_alcool">'Paramètres 1'!$U$6:$U$8</definedName>
    <definedName name="Salariés_à_des_postes_isolés">'Paramètres 1'!$L$5:$L$18</definedName>
    <definedName name="Salariés_effectuent_des_déplacements_professionnels">'Paramètres 1'!$K$6:$K$13</definedName>
    <definedName name="Salariés_en_contact_avec_le_public">'Paramètres 1'!#REF!</definedName>
    <definedName name="Salariés_en_contacts_avec_des_agents_biologiques_pathogènes__bactéries__virus__champignons_…">'Paramètres 1'!$G$6:$G$8</definedName>
    <definedName name="SD">'Paramètres 1'!$A$5:$X$19</definedName>
    <definedName name="sitR">'Paramètres 1'!$A$5:$X$19</definedName>
    <definedName name="sitR1">'Paramètres 1'!$A$5:$A$10</definedName>
    <definedName name="sitR10">'Paramètres 1'!$J$5:$J$11</definedName>
    <definedName name="sitR11">'Paramètres 1'!$K$5:$K$13</definedName>
    <definedName name="sitR12">'Paramètres 1'!$L$5:$L$10</definedName>
    <definedName name="sitR13">'Paramètres 1'!$M$5:$M$10</definedName>
    <definedName name="sitR14">'Paramètres 1'!$N$5:$N$10</definedName>
    <definedName name="sitR15">'Paramètres 1'!$O$5:$O$13</definedName>
    <definedName name="sitR16">'Paramètres 1'!$P$5:$P$13</definedName>
    <definedName name="sitR17">'Paramètres 1'!$Q$5:$Q$12</definedName>
    <definedName name="sitR18">'Paramètres 1'!$R$5:$R$9</definedName>
    <definedName name="sitR19">'Paramètres 1'!$S$5:$S$10</definedName>
    <definedName name="sitR2">'Paramètres 1'!$B$5:$B$11</definedName>
    <definedName name="sitR20">'Paramètres 1'!$T$5:$T$11</definedName>
    <definedName name="sitR21">'Paramètres 1'!$U$5:$U$10</definedName>
    <definedName name="sitR22">'Paramètres 1'!$V$5:$V$9</definedName>
    <definedName name="sitR23">'Paramètres 1'!$W$5:$W$10</definedName>
    <definedName name="sitR24">'Paramètres 1'!$X$5:$X$10</definedName>
    <definedName name="sitR25">'Paramètres 1'!$Y$5:$Y$8</definedName>
    <definedName name="sitR26">'Paramètres 1'!#REF!</definedName>
    <definedName name="sitR27">'Paramètres 1'!#REF!</definedName>
    <definedName name="sitR29">'Paramètres 1'!#REF!</definedName>
    <definedName name="sitR3">'Paramètres 1'!$C$5:$C$10</definedName>
    <definedName name="sitR4">'Paramètres 1'!$D$5:$D$11</definedName>
    <definedName name="sitR5">'Paramètres 1'!$E$5:$E$9</definedName>
    <definedName name="sitR6">'Paramètres 1'!$F$5:$F$10</definedName>
    <definedName name="sitR7">'Paramètres 1'!$G$5:$G$9</definedName>
    <definedName name="sitR8">'Paramètres 1'!$H$5:$H$12</definedName>
    <definedName name="sitR9">'Paramètres 1'!$I$5:$I$15</definedName>
    <definedName name="Sol_défectueux__revêtement_dégradé__trou…">'Paramètres 1'!$N$5:$P$5</definedName>
    <definedName name="Sol_glissant__produits_répandus">'Paramètres 1'!$N$6:$P$6</definedName>
    <definedName name="Sol_inégal__marche__pente..">'Paramètres 1'!$N$7:$P$7</definedName>
    <definedName name="Source_lumineuse_arrivant_sur_l_écran_et_perturbant_le_travail">'Paramètres 1'!$J$6:$J$11</definedName>
    <definedName name="Système_de_climatisation_défectueux">'Paramètres 1'!$C$6:$C$12</definedName>
    <definedName name="Travail_en_extérieur">'Paramètres 1'!#REF!</definedName>
    <definedName name="Utilisation_d_outils_pneumatiques_à_main">'Paramètres 1'!$D$6:$D$9</definedName>
    <definedName name="Utilisation_d_outils_tranchants__couteaux__cutters..">'Paramètres 1'!$O$6:$O$9</definedName>
    <definedName name="_xlnm.Print_Area" localSheetId="8">' Grilles'!$A$1:$G$6</definedName>
    <definedName name="_xlnm.Print_Area" localSheetId="7">'Comité de pilotage'!$A$1:$G$36</definedName>
    <definedName name="_xlnm.Print_Area" localSheetId="9">'Grille d''évaluation -modèle'!$B$2:$O$35</definedName>
    <definedName name="Zone_de_passage_peu_ou_pas_éclairée">'Paramètres 1'!$C$8:$Y$8</definedName>
    <definedName name="Zones_à_risque_d_explosion_non_définies_et_non_délimitées">'Paramètres 1'!$Q$6:$Q$10</definedName>
    <definedName name="Zones_de_circulation_communes_aux_piétons_et_aux_véhicules_non_balisées">'Paramètres 1'!$I$6:$I$13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5" l="1"/>
  <c r="A12" i="15"/>
  <c r="A13" i="15"/>
  <c r="A14" i="15"/>
  <c r="A15" i="15"/>
  <c r="A16" i="15"/>
  <c r="A17" i="15"/>
  <c r="A18" i="15"/>
  <c r="A19" i="15"/>
  <c r="A20" i="15"/>
  <c r="A21" i="15"/>
  <c r="A22" i="15"/>
  <c r="A23" i="15"/>
  <c r="A24" i="15"/>
  <c r="A25" i="15"/>
  <c r="A26" i="15"/>
  <c r="A27" i="15"/>
  <c r="A28" i="15"/>
  <c r="A29" i="15"/>
  <c r="A30" i="15"/>
  <c r="A31" i="15"/>
  <c r="A32" i="15"/>
  <c r="A33" i="15"/>
  <c r="A34" i="15"/>
  <c r="A35" i="15"/>
  <c r="A10" i="15"/>
  <c r="C9" i="37"/>
  <c r="G8" i="37" s="1"/>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RICAUD Elodie</author>
  </authors>
  <commentList>
    <comment ref="A47" authorId="0" shapeId="0" xr:uid="{238FDF28-DB1F-44ED-B982-317ECF75B5B9}">
      <text>
        <r>
          <rPr>
            <sz val="9"/>
            <color indexed="81"/>
            <rFont val="Tahoma"/>
            <family val="2"/>
          </rPr>
          <t xml:space="preserve">Pour rappel : 
Le document unique et son plan d’actions doivent faire l’objet d’une consultation des membres de la FSSSCT ou à défaut du CST. 
 De plus, la validation du document unique et de son plan d’actions, ne pouvant être déléguée par l'assemblée délibérante à l'autorité territoriale, doit faire l’objet d’une délibération. Un modèle de délibération est disponible sur la base documentaire du CDG28. </t>
        </r>
      </text>
    </comment>
    <comment ref="A50" authorId="0" shapeId="0" xr:uid="{F35EAA53-E0E6-400E-A32D-97D9F9E98794}">
      <text>
        <r>
          <rPr>
            <sz val="9"/>
            <color indexed="81"/>
            <rFont val="Tahoma"/>
            <family val="2"/>
          </rPr>
          <t>Comité social territorial ou formation spécialisée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RICAUD Elodie</author>
  </authors>
  <commentList>
    <comment ref="A92" authorId="0" shapeId="0" xr:uid="{6CC5EDED-1E35-486D-A883-B686FCC0D617}">
      <text>
        <r>
          <rPr>
            <sz val="9"/>
            <color indexed="81"/>
            <rFont val="Tahoma"/>
            <family val="2"/>
          </rPr>
          <t>L'encadré intitulé "vers le PAPRIPACT" présent dans la feuille d'évaluation des risques vous permet de détailler pour chaque action les informations qui seront à préciser dans votre PAPRIPACT. 
Afin de vous accompagner dans cette démarche, le centre de gestion vous propose également un modèle de PAPRIPACT.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RICAUD Elodie</author>
  </authors>
  <commentList>
    <comment ref="A1" authorId="0" shapeId="0" xr:uid="{C9EC6886-02C0-4224-9290-19DFC956F116}">
      <text>
        <r>
          <rPr>
            <sz val="9"/>
            <color indexed="81"/>
            <rFont val="Tahoma"/>
            <family val="2"/>
          </rPr>
          <t xml:space="preserve">'Voici une proposition de typologie des risques. Vous retrouverez cette liste dans la grille d'évaluation. 
Des exemples de situations dangereuses sont proposés dans ce document. Vous les retrouverez en liste déroulante, dans le champ "situations dangereuses". 
Il est à noter que les champs "risques" et "situations dangereuses" sont modifiables.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RICAUD Elodie</author>
  </authors>
  <commentList>
    <comment ref="I7" authorId="0" shapeId="0" xr:uid="{28469D73-2411-4AB0-9083-16021DB9ECFD}">
      <text>
        <r>
          <rPr>
            <sz val="9"/>
            <color indexed="81"/>
            <rFont val="Tahoma"/>
            <family val="2"/>
          </rPr>
          <t>Cette partie vous permet d'engager une réflexion pour la réalisation partielle de votre PAPRIPACT, concernant uniquement les actions émanant de votre DUERP</t>
        </r>
      </text>
    </comment>
    <comment ref="C9" authorId="0" shapeId="0" xr:uid="{19CA6163-8E15-4A9F-873A-D536553DE006}">
      <text>
        <r>
          <rPr>
            <sz val="9"/>
            <color indexed="81"/>
            <rFont val="Tahoma"/>
            <family val="2"/>
          </rPr>
          <t>Détaillez la situation. Par exemple : 1.1 sol défectueux : trou dans la cour à proximité de l'entrée du bâtiment. 
Vous pouvez vous aider du guide d'identification des situations dangereuses téléchargeable sur le site du CDG28.</t>
        </r>
      </text>
    </comment>
    <comment ref="I9" authorId="0" shapeId="0" xr:uid="{39C590FC-8DE0-409D-873C-D485B81C42C0}">
      <text>
        <r>
          <rPr>
            <sz val="9"/>
            <color indexed="81"/>
            <rFont val="Tahoma"/>
            <family val="2"/>
          </rPr>
          <t>Une action par ligne</t>
        </r>
      </text>
    </comment>
  </commentList>
</comments>
</file>

<file path=xl/sharedStrings.xml><?xml version="1.0" encoding="utf-8"?>
<sst xmlns="http://schemas.openxmlformats.org/spreadsheetml/2006/main" count="418" uniqueCount="386">
  <si>
    <t>Risques</t>
  </si>
  <si>
    <t>Situations dangereuses</t>
  </si>
  <si>
    <t>Gravité</t>
  </si>
  <si>
    <t>Actions mises en place</t>
  </si>
  <si>
    <t xml:space="preserve">Activités : </t>
  </si>
  <si>
    <t>PARAMETRES</t>
  </si>
  <si>
    <t>sd1</t>
  </si>
  <si>
    <t>sd2</t>
  </si>
  <si>
    <t>sd3</t>
  </si>
  <si>
    <t>sd4</t>
  </si>
  <si>
    <t>sd5</t>
  </si>
  <si>
    <t>sd6</t>
  </si>
  <si>
    <t>sd7</t>
  </si>
  <si>
    <t>sd8</t>
  </si>
  <si>
    <t>sd9</t>
  </si>
  <si>
    <t>sd10</t>
  </si>
  <si>
    <t>sitR11</t>
  </si>
  <si>
    <t>sitR13</t>
  </si>
  <si>
    <t>sitR14</t>
  </si>
  <si>
    <t>sitR15</t>
  </si>
  <si>
    <t>sitR16</t>
  </si>
  <si>
    <t>sitR17</t>
  </si>
  <si>
    <t>sitR18</t>
  </si>
  <si>
    <t>sitR19</t>
  </si>
  <si>
    <t>sitR20</t>
  </si>
  <si>
    <t>sitR21</t>
  </si>
  <si>
    <t>sitR23</t>
  </si>
  <si>
    <t>sitR24</t>
  </si>
  <si>
    <t xml:space="preserve">gravité </t>
  </si>
  <si>
    <t>Vitale (mortelle)</t>
  </si>
  <si>
    <t>Lésion avec arrêt</t>
  </si>
  <si>
    <t>Lésion sans arrêt</t>
  </si>
  <si>
    <t>Absence de lésion</t>
  </si>
  <si>
    <t>Lésion avec séquelle
Incapacité partielle permanente</t>
  </si>
  <si>
    <t>Cotation</t>
  </si>
  <si>
    <t>Maîtrise du risque</t>
  </si>
  <si>
    <t>Aucune/inexistante</t>
  </si>
  <si>
    <t>Risque supprimé</t>
  </si>
  <si>
    <t>Mesures insuffisantes</t>
  </si>
  <si>
    <t>Mesures moyennement efficaces</t>
  </si>
  <si>
    <t>Mesures efficaces</t>
  </si>
  <si>
    <t>4h</t>
  </si>
  <si>
    <t>2h et 4h</t>
  </si>
  <si>
    <t>1h et 2h</t>
  </si>
  <si>
    <t>0 et 1h</t>
  </si>
  <si>
    <t>durée exposition</t>
  </si>
  <si>
    <t>Fréquence d’exposition</t>
  </si>
  <si>
    <t>Quelques fois par jour</t>
  </si>
  <si>
    <t>Quelques fois par semaine</t>
  </si>
  <si>
    <t>Quelques fois par mois</t>
  </si>
  <si>
    <t>Quelques fois par an</t>
  </si>
  <si>
    <t>Jamais</t>
  </si>
  <si>
    <t>Niveau de risque</t>
  </si>
  <si>
    <t>Fréquence d'exposition</t>
  </si>
  <si>
    <t xml:space="preserve">Accident ou maladie mortelle
</t>
  </si>
  <si>
    <t>Permanente</t>
  </si>
  <si>
    <t xml:space="preserve">Moyen de prévention absent, inexistant 
</t>
  </si>
  <si>
    <t xml:space="preserve">Accident ou maladie avec arrêt de travail et séquelles
</t>
  </si>
  <si>
    <t>Fréquente</t>
  </si>
  <si>
    <t xml:space="preserve">Moyen de prévention insuffisant, peu efficace
</t>
  </si>
  <si>
    <t>Accident ou maladie avec arrêt de travail</t>
  </si>
  <si>
    <t>Intermittente</t>
  </si>
  <si>
    <t xml:space="preserve">Moyen de prévention partiel/ amélioration possible
</t>
  </si>
  <si>
    <t xml:space="preserve">Accident ou maladie sans arrêt de travail
</t>
  </si>
  <si>
    <t>Occasionnelle</t>
  </si>
  <si>
    <t xml:space="preserve">Moyen de prévention systématiquement intégrée, efficace, complet, 
</t>
  </si>
  <si>
    <t>Accident ou maladie sans lésion</t>
  </si>
  <si>
    <t xml:space="preserve">Jamais </t>
  </si>
  <si>
    <t>Risque supprimée</t>
  </si>
  <si>
    <t xml:space="preserve">À réaliser le </t>
  </si>
  <si>
    <t>Responsable de l'action</t>
  </si>
  <si>
    <t xml:space="preserve">Méthode de calcul pour le classement des risques </t>
  </si>
  <si>
    <t>L’ensemble des risques professionnels identifiés sont cotés, afin de pouvoir les classer et donc de permettre de définir ceux qui sont à traiter de manière prioritaire.</t>
  </si>
  <si>
    <t> </t>
  </si>
  <si>
    <t>Gravité potentielle du risque</t>
  </si>
  <si>
    <r>
      <rPr>
        <b/>
        <sz val="10"/>
        <color theme="1"/>
        <rFont val="Calibri"/>
        <family val="2"/>
        <scheme val="minor"/>
      </rPr>
      <t>Accident ou maladie mortelle</t>
    </r>
    <r>
      <rPr>
        <sz val="10"/>
        <color theme="1"/>
        <rFont val="Calibri"/>
        <family val="2"/>
        <scheme val="minor"/>
      </rPr>
      <t xml:space="preserve">
Exemple : Polytraumatisme, cancer, asphyxie, noyade…</t>
    </r>
  </si>
  <si>
    <r>
      <rPr>
        <b/>
        <sz val="10"/>
        <color theme="1"/>
        <rFont val="Calibri"/>
        <family val="2"/>
        <scheme val="minor"/>
      </rPr>
      <t>Accident ou maladie avec arrêt de travail et séquelles</t>
    </r>
    <r>
      <rPr>
        <sz val="10"/>
        <color theme="1"/>
        <rFont val="Calibri"/>
        <family val="2"/>
        <scheme val="minor"/>
      </rPr>
      <t xml:space="preserve">
Incapacité partielle permanente. Exemple : section de doigt, rupture de ligaments, fracture grave, asthme</t>
    </r>
  </si>
  <si>
    <r>
      <rPr>
        <b/>
        <sz val="10"/>
        <color theme="1"/>
        <rFont val="Calibri"/>
        <family val="2"/>
        <scheme val="minor"/>
      </rPr>
      <t>Accident ou maladie avec arrêt de travail</t>
    </r>
    <r>
      <rPr>
        <sz val="10"/>
        <color theme="1"/>
        <rFont val="Calibri"/>
        <family val="2"/>
        <scheme val="minor"/>
      </rPr>
      <t xml:space="preserve">
Exemple : Entorse, lumbago, allergie, tendinite</t>
    </r>
  </si>
  <si>
    <r>
      <rPr>
        <b/>
        <sz val="10"/>
        <color theme="1"/>
        <rFont val="Calibri"/>
        <family val="2"/>
        <scheme val="minor"/>
      </rPr>
      <t>Accident ou maladie sans arrêt de travail</t>
    </r>
    <r>
      <rPr>
        <sz val="10"/>
        <color theme="1"/>
        <rFont val="Calibri"/>
        <family val="2"/>
        <scheme val="minor"/>
      </rPr>
      <t xml:space="preserve">
Exemple : Plaie ou coupure superficielle, hématome, contusion, éraflure…</t>
    </r>
  </si>
  <si>
    <t>Fréquence d'exposition des agents aux dangers</t>
  </si>
  <si>
    <t>Exposition</t>
  </si>
  <si>
    <r>
      <rPr>
        <b/>
        <sz val="10"/>
        <color theme="1"/>
        <rFont val="Calibri"/>
        <family val="2"/>
        <scheme val="minor"/>
      </rPr>
      <t xml:space="preserve">Moyen de prévention absent, inexistant </t>
    </r>
    <r>
      <rPr>
        <sz val="10"/>
        <color theme="1"/>
        <rFont val="Calibri"/>
        <family val="2"/>
        <scheme val="minor"/>
      </rPr>
      <t xml:space="preserve">
EPI/EPC inadapté, absence de formation, absence de procédures, absence de contrôles  accident identifié.</t>
    </r>
  </si>
  <si>
    <t>Niveau de risque =   Gravité  ×  Fréquence × Maîtrise</t>
  </si>
  <si>
    <t>Améliorer en priorité</t>
  </si>
  <si>
    <t>Améliorer dans un second temps</t>
  </si>
  <si>
    <t xml:space="preserve">Méthodologie générale  </t>
  </si>
  <si>
    <t xml:space="preserve">La réglementation portant sur l’évaluation des risques professionnels est issue de la directive-cadre européenne du 12 juin 1989 concernant la mise en œuvre de mesures visant à promouvoir l’amélioration de la sécurité et de la santé des travailleurs sur leur lieu de travail, transcrite en droit français par la loi n° 91-1414 du 31 décembre 1991. </t>
  </si>
  <si>
    <t xml:space="preserve">Le document unique d’évaluation des risques professionnels fait partie d’une démarche d’amélioration continue. </t>
  </si>
  <si>
    <t>Préambule</t>
  </si>
  <si>
    <t>L'évaluation des risques professionnels  </t>
  </si>
  <si>
    <t xml:space="preserve">L'évaluation des risques est menée pour chaque unité de travail. La circulaire n°6 DRT du 18 avril 2002 précise la notion d’unité de travail. L’unité de travail, n’est pas nécessairement un poste de travail, une fonction, une activité, un processus mais bien une situation de travail dans laquelle un ou des salariés, avec une ou des fonctions différentes et en charge d’activités différentes, est (sont) exposé(s) à un même danger. </t>
  </si>
  <si>
    <t xml:space="preserve">Ainsi, pour chaque unité de travail nous procédons à : </t>
  </si>
  <si>
    <t>Le principal outil de cette démarche est le document unique de l’évaluation des risques professionnels (DUERP). Il consiste à identifier, analyser et classer les risques professionnels au sein d’unités de travail. Cette évaluation donne lieu à un plan de prévention, lequel prévoit des mesures permettant de réduire ou supprimer des risques professionnels.</t>
  </si>
  <si>
    <r>
      <t xml:space="preserve">1.   L’identification des dangers :
</t>
    </r>
    <r>
      <rPr>
        <sz val="11"/>
        <color theme="1"/>
        <rFont val="Calibri"/>
        <family val="2"/>
        <scheme val="minor"/>
      </rPr>
      <t>Le danger est la propriété ou la capacité intrinsèque d’un équipement, d’une substance, d’une méthode de travail, de causer un dommage pour la santé des agents.</t>
    </r>
  </si>
  <si>
    <t>Le DUERP n’est pas une fin en soi. Il s’agit d’un outil de prévention, il élabore un diagnostic des risques auxquels sont confrontés les professionnels et permet par la suite de construire une stratégie de prévention adaptée à la collectivité. Il est propre à celle-ci et résulte d’une démarche collective.</t>
  </si>
  <si>
    <r>
      <t xml:space="preserve"> 2.  L’analyse des risques :
</t>
    </r>
    <r>
      <rPr>
        <sz val="11"/>
        <color theme="1"/>
        <rFont val="Calibri"/>
        <family val="2"/>
        <scheme val="minor"/>
      </rPr>
      <t>C’est le résultat de l’étude des conditions d’exposition des travailleurs à ce danger.</t>
    </r>
  </si>
  <si>
    <t xml:space="preserve">Découpage des unités de travail </t>
  </si>
  <si>
    <t xml:space="preserve">Le découpage retenu est le suivant : </t>
  </si>
  <si>
    <t xml:space="preserve">Unité de travail </t>
  </si>
  <si>
    <t xml:space="preserve">Regroupe (exemple : métier, mission, lieu de travail) </t>
  </si>
  <si>
    <t>Fréquence</t>
  </si>
  <si>
    <r>
      <rPr>
        <b/>
        <sz val="10"/>
        <color theme="1"/>
        <rFont val="Calibri"/>
        <family val="2"/>
        <scheme val="minor"/>
      </rPr>
      <t>Moyen de prévention insuffisant,</t>
    </r>
    <r>
      <rPr>
        <sz val="10"/>
        <color theme="1"/>
        <rFont val="Calibri"/>
        <family val="2"/>
        <scheme val="minor"/>
      </rPr>
      <t xml:space="preserve"> peu efficace
Risque signalé, absence de contrôle, EPI et EPC à disposition.</t>
    </r>
  </si>
  <si>
    <r>
      <rPr>
        <b/>
        <sz val="10"/>
        <color theme="1"/>
        <rFont val="Calibri"/>
        <family val="2"/>
        <scheme val="minor"/>
      </rPr>
      <t>Moyen de prévention partiel/ amélioration possible</t>
    </r>
    <r>
      <rPr>
        <sz val="10"/>
        <color theme="1"/>
        <rFont val="Calibri"/>
        <family val="2"/>
        <scheme val="minor"/>
      </rPr>
      <t xml:space="preserve">
Agents protégés et formés, EPI adapté et porté. EPC peu utilisé, peu adapté, pas de contrôle. </t>
    </r>
  </si>
  <si>
    <t>Maîtrise</t>
  </si>
  <si>
    <t>Réalisée le</t>
  </si>
  <si>
    <t>Réalisation initiale</t>
  </si>
  <si>
    <t>Actualisation</t>
  </si>
  <si>
    <t xml:space="preserve">Version </t>
  </si>
  <si>
    <t>Validation du document unique</t>
  </si>
  <si>
    <t xml:space="preserve">Date :  xx / xx / 202x </t>
  </si>
  <si>
    <t>Signature :</t>
  </si>
  <si>
    <t>Suivi des actualisations du document unique</t>
  </si>
  <si>
    <r>
      <t xml:space="preserve">Intervenants
</t>
    </r>
    <r>
      <rPr>
        <sz val="11"/>
        <color theme="1"/>
        <rFont val="Calibri"/>
        <family val="2"/>
        <scheme val="minor"/>
      </rPr>
      <t>(nom, prénom, fonction, visa)</t>
    </r>
  </si>
  <si>
    <t>Date
de la mise à jour</t>
  </si>
  <si>
    <t>Présentation de la collectivité</t>
  </si>
  <si>
    <r>
      <rPr>
        <b/>
        <u/>
        <sz val="11"/>
        <color theme="1"/>
        <rFont val="Calibri"/>
        <family val="2"/>
        <scheme val="minor"/>
      </rPr>
      <t>Collectivité :</t>
    </r>
    <r>
      <rPr>
        <sz val="11"/>
        <color theme="1"/>
        <rFont val="Calibri"/>
        <family val="2"/>
        <scheme val="minor"/>
      </rPr>
      <t xml:space="preserve"> </t>
    </r>
  </si>
  <si>
    <r>
      <rPr>
        <b/>
        <u/>
        <sz val="11"/>
        <color theme="1"/>
        <rFont val="Calibri"/>
        <family val="2"/>
        <scheme val="minor"/>
      </rPr>
      <t>Coordonnées :</t>
    </r>
    <r>
      <rPr>
        <sz val="11"/>
        <color theme="1"/>
        <rFont val="Calibri"/>
        <family val="2"/>
        <scheme val="minor"/>
      </rPr>
      <t xml:space="preserve">
</t>
    </r>
  </si>
  <si>
    <r>
      <rPr>
        <b/>
        <u/>
        <sz val="11"/>
        <color theme="1"/>
        <rFont val="Calibri"/>
        <family val="2"/>
        <scheme val="minor"/>
      </rPr>
      <t>Siren :</t>
    </r>
    <r>
      <rPr>
        <sz val="11"/>
        <color theme="1"/>
        <rFont val="Calibri"/>
        <family val="2"/>
        <scheme val="minor"/>
      </rPr>
      <t xml:space="preserve"> </t>
    </r>
  </si>
  <si>
    <r>
      <rPr>
        <b/>
        <u/>
        <sz val="11"/>
        <color theme="1"/>
        <rFont val="Calibri"/>
        <family val="2"/>
        <scheme val="minor"/>
      </rPr>
      <t>Site internet :</t>
    </r>
    <r>
      <rPr>
        <sz val="11"/>
        <color theme="1"/>
        <rFont val="Calibri"/>
        <family val="2"/>
        <scheme val="minor"/>
      </rPr>
      <t xml:space="preserve"> </t>
    </r>
  </si>
  <si>
    <r>
      <rPr>
        <b/>
        <u/>
        <sz val="11"/>
        <color theme="1"/>
        <rFont val="Calibri"/>
        <family val="2"/>
        <scheme val="minor"/>
      </rPr>
      <t>Autorité territoriale :</t>
    </r>
    <r>
      <rPr>
        <sz val="11"/>
        <color theme="1"/>
        <rFont val="Calibri"/>
        <family val="2"/>
        <scheme val="minor"/>
      </rPr>
      <t xml:space="preserve"> </t>
    </r>
  </si>
  <si>
    <r>
      <rPr>
        <b/>
        <u/>
        <sz val="11"/>
        <color theme="1"/>
        <rFont val="Calibri"/>
        <family val="2"/>
        <scheme val="minor"/>
      </rPr>
      <t>Conseiller de prévention (CP) :</t>
    </r>
    <r>
      <rPr>
        <sz val="11"/>
        <color theme="1"/>
        <rFont val="Calibri"/>
        <family val="2"/>
        <scheme val="minor"/>
      </rPr>
      <t xml:space="preserve"> </t>
    </r>
  </si>
  <si>
    <r>
      <rPr>
        <b/>
        <u/>
        <sz val="11"/>
        <color theme="1"/>
        <rFont val="Calibri"/>
        <family val="2"/>
        <scheme val="minor"/>
      </rPr>
      <t>Assistant de prévention (AP) :</t>
    </r>
    <r>
      <rPr>
        <sz val="11"/>
        <color theme="1"/>
        <rFont val="Calibri"/>
        <family val="2"/>
        <scheme val="minor"/>
      </rPr>
      <t xml:space="preserve"> </t>
    </r>
  </si>
  <si>
    <r>
      <rPr>
        <b/>
        <u/>
        <sz val="11"/>
        <color theme="1"/>
        <rFont val="Calibri"/>
        <family val="2"/>
        <scheme val="minor"/>
      </rPr>
      <t>Médecin du travail :</t>
    </r>
    <r>
      <rPr>
        <sz val="11"/>
        <color theme="1"/>
        <rFont val="Calibri"/>
        <family val="2"/>
        <scheme val="minor"/>
      </rPr>
      <t xml:space="preserve"> </t>
    </r>
  </si>
  <si>
    <r>
      <rPr>
        <b/>
        <u/>
        <sz val="11"/>
        <color theme="1"/>
        <rFont val="Calibri"/>
        <family val="2"/>
        <scheme val="minor"/>
      </rPr>
      <t>Agent chargé d'une fonction d'inspection (ACFI) :</t>
    </r>
    <r>
      <rPr>
        <sz val="11"/>
        <color theme="1"/>
        <rFont val="Calibri"/>
        <family val="2"/>
        <scheme val="minor"/>
      </rPr>
      <t xml:space="preserve"> </t>
    </r>
  </si>
  <si>
    <t>Typologie des risques</t>
  </si>
  <si>
    <t>Grilles d'évaluation</t>
  </si>
  <si>
    <t>A défaut de précision on peut considérer qu'il n'a pas été analysé d'impact différencié.</t>
  </si>
  <si>
    <t>Annexe 1 : Evaluation des risques psychosociaux (RPS)</t>
  </si>
  <si>
    <t>A évaluer conformément à la</t>
  </si>
  <si>
    <t>circulaire du 25 juillet 2014 relative à la mise en oeuvre de l'accord-cadre du 22 octobre 2013</t>
  </si>
  <si>
    <t>logiciel Faire le point RPS</t>
  </si>
  <si>
    <t>Le guide de l'association nationale des directeurs et directeurs-adjoints des centres de gestion de la fonction publique territoriale (ANDCDG) peut être consulté :</t>
  </si>
  <si>
    <t>La prévention des risques psychosociaux dans la fonction publique territoriale</t>
  </si>
  <si>
    <t>ainsi que le guide-outil de la caisse nationale de retraite des agents des collectivités locales (CNRACL) :</t>
  </si>
  <si>
    <t>Prévenir les risques psychosociaux</t>
  </si>
  <si>
    <t>Annexe 2 : Evaluation des risques liés aux agents chimiques dangereux (ACD)</t>
  </si>
  <si>
    <t>A évaluer conformément à l'</t>
  </si>
  <si>
    <t>article R. 4412-6 du code du travail</t>
  </si>
  <si>
    <t>L'outil de l'INRS peut être mobilisé :</t>
  </si>
  <si>
    <t>logiciel Seirich</t>
  </si>
  <si>
    <t>Annexe 3 : Facteurs de risques professionnels</t>
  </si>
  <si>
    <t>A renseigner conformément à l'</t>
  </si>
  <si>
    <t>article R. 4121-1-1 du code du travail</t>
  </si>
  <si>
    <t>Nombre total d'agents</t>
  </si>
  <si>
    <t>Proportion d'agents exposés aux facteurs de risques au-delà des seuils réglementaires</t>
  </si>
  <si>
    <t>%</t>
  </si>
  <si>
    <t>Nombre total d'agents exposés aux facteurs de risques au-delà des seuils réglementaires</t>
  </si>
  <si>
    <t>Seuils associés aux facteurs de risques professionnels fixés au titre de l'environnement physique agressif</t>
  </si>
  <si>
    <t>Facteur de risques professionnels</t>
  </si>
  <si>
    <t>Seuil</t>
  </si>
  <si>
    <t>Nombre d'agents soumis</t>
  </si>
  <si>
    <t>Action ou situation</t>
  </si>
  <si>
    <t>Intensité minimale</t>
  </si>
  <si>
    <t>Durée minimale</t>
  </si>
  <si>
    <t>a) Activités exercées en milieu hyperbare définies à l'article R. 4461-1 du code du travail</t>
  </si>
  <si>
    <t>Interventions ou travaux</t>
  </si>
  <si>
    <t>1 200 hectopascals</t>
  </si>
  <si>
    <r>
      <t xml:space="preserve">60 </t>
    </r>
    <r>
      <rPr>
        <sz val="9"/>
        <color theme="1"/>
        <rFont val="Calibri"/>
        <family val="2"/>
        <scheme val="minor"/>
      </rPr>
      <t>interventions ou travaux</t>
    </r>
    <r>
      <rPr>
        <sz val="11"/>
        <color theme="1"/>
        <rFont val="Calibri"/>
        <family val="2"/>
        <scheme val="minor"/>
      </rPr>
      <t xml:space="preserve"> par an</t>
    </r>
  </si>
  <si>
    <t>b) Températures extrêmes</t>
  </si>
  <si>
    <t>Température inférieure ou égale à 5 degrés Celsius ou au moins égale à 30 degrés Celsius</t>
  </si>
  <si>
    <t>900 heures par an</t>
  </si>
  <si>
    <t>c) Bruit* mentionné à l'article R. 4431-1  du code du travail</t>
  </si>
  <si>
    <t>Niveau d'exposition au bruit* rapporté à une période de référence de huit heures d'au moins 81 décibels (A)</t>
  </si>
  <si>
    <t>600 heures par an</t>
  </si>
  <si>
    <t>Exposition à un niveau de pression acoustique de crête* au moins égal à 135 décibels (C)</t>
  </si>
  <si>
    <t>120 fois par an</t>
  </si>
  <si>
    <t>* En tenant compte de l’atténuation liée au port éventuel de protecteurs individuels contre le bruit (PICB).</t>
  </si>
  <si>
    <t>Seuils associés aux facteurs de risques professionnels fixés au titre de certains rythmes de travail</t>
  </si>
  <si>
    <t>Nombre d'agents concernés</t>
  </si>
  <si>
    <t>a) Travail de nuit dans les conditions fixées aux articles L. 3122-2 à L. 3122-5  du code du travail</t>
  </si>
  <si>
    <t>Une heure de travail entre 24 heures et 5 heures</t>
  </si>
  <si>
    <t>100 nuits par an</t>
  </si>
  <si>
    <t>b) Travail en équipes successives alternantes</t>
  </si>
  <si>
    <t>Travail en équipes successives alternantes impliquant au minimum une heure de travail entre 24 heures et 5 heures</t>
  </si>
  <si>
    <t>30 nuits par an</t>
  </si>
  <si>
    <t>c) Travail répétitif caractérisé par la réalisation de travaux impliquant l'exécution de mouvements répétés, sollicitant tout ou partie du membre supérieur, à une fréquence élevée et sous cadence contrainte</t>
  </si>
  <si>
    <t>Temps de cycle inférieur ou égal à 30 secondes : 15 actions techniques ou plus</t>
  </si>
  <si>
    <t>Temps de cycle supérieur à 30 secondes, temps de cycle variable ou absence de temps de cycle : 30 actions techniques ou plus par minute</t>
  </si>
  <si>
    <t xml:space="preserve"> </t>
  </si>
  <si>
    <r>
      <t xml:space="preserve">3.   La classification des risques:
</t>
    </r>
    <r>
      <rPr>
        <sz val="11"/>
        <color theme="1"/>
        <rFont val="Calibri"/>
        <family val="2"/>
        <scheme val="minor"/>
      </rPr>
      <t>A l’issue de l’identification des situations dangereuses, un classement des risques permet de déterminer la gravité et la probabilité de survenance des risques auxquels les agents sont exposés. Cela implique la cotation des risques professionnels. (La cotation est détaillée dans l'onglet suivant.)</t>
    </r>
  </si>
  <si>
    <t>Evaluation</t>
  </si>
  <si>
    <t>Coût estimé</t>
  </si>
  <si>
    <t>Ressources internes mobilisables</t>
  </si>
  <si>
    <t>UT</t>
  </si>
  <si>
    <t>UNITE DE TRAVAIL :</t>
  </si>
  <si>
    <t>modèle proposé par le centre de gestion de la fonction publique territoriale d'Eure-et-Loir (CDG28)</t>
  </si>
  <si>
    <t>L'élaboration d'un programme d'actions</t>
  </si>
  <si>
    <t>L'actualisation du document unique d'évaluation des risques professionnels</t>
  </si>
  <si>
    <t>Annexe 4 : Document relatif à la protection contre les explosions (DRPCE)</t>
  </si>
  <si>
    <t>article R. 4227-52 du code du travail</t>
  </si>
  <si>
    <t>L'outil de l'institut national de recherche et de sécurité (INRS) peut être mobilisé :</t>
  </si>
  <si>
    <t>LOGO COLLECTIVITE</t>
  </si>
  <si>
    <t xml:space="preserve">
L'évaluation des risques conduit à l'élaboration d'un plan d'actions qui vise la prévention des risques professionnels. 
Ce plan d'actions abonde le programme annuel de prévention des risques professionnels et d'amélioration des conditions de travail (PAPRIPACT). 
Le PAPRIPACT est un document obligatoire qui recense l'ensemble des mesures qui seront à mettre en place dans l'année à venir. Pour chacune des mesures, il convient d'indiquer ses conditions de réalisation et l'estimation de son coût. 
</t>
  </si>
  <si>
    <t xml:space="preserve">Instance de dialogue social : </t>
  </si>
  <si>
    <t xml:space="preserve">Date de l'avis  :   xx / xx / 202x 
</t>
  </si>
  <si>
    <t xml:space="preserve">Avis : </t>
  </si>
  <si>
    <t xml:space="preserve">Assemblée délibérante : </t>
  </si>
  <si>
    <t xml:space="preserve">Autorité territoriale : </t>
  </si>
  <si>
    <t>Validation (après délibération)</t>
  </si>
  <si>
    <t>Avis :</t>
  </si>
  <si>
    <t xml:space="preserve">Date de la délibération  : xx / xx / 202x
</t>
  </si>
  <si>
    <t>Actions mises en place (maîtrise)</t>
  </si>
  <si>
    <t>Identité</t>
  </si>
  <si>
    <t>Fonction</t>
  </si>
  <si>
    <t xml:space="preserve">Le groupe de travail est constitué de : </t>
  </si>
  <si>
    <t xml:space="preserve">La composition du comité de pilotage est la suivante: </t>
  </si>
  <si>
    <t>Composition du comité de pilotage et du groupe de travail</t>
  </si>
  <si>
    <t xml:space="preserve">ainsi que celui de la CNRACL (fond national de prévention) :
</t>
  </si>
  <si>
    <t xml:space="preserve"> annexe VI grille d'évaluation risques psychosociaux</t>
  </si>
  <si>
    <t>Hommes</t>
  </si>
  <si>
    <t>Hommes :</t>
  </si>
  <si>
    <t xml:space="preserve">Femmes : </t>
  </si>
  <si>
    <t xml:space="preserve">Nombre de </t>
  </si>
  <si>
    <t>Effectif</t>
  </si>
  <si>
    <t>Femme</t>
  </si>
  <si>
    <t xml:space="preserve">Programme annuel de prévention des risques professionnels 
</t>
  </si>
  <si>
    <t>et d'amélioration des conditions de travail partiel à partir du DUERP</t>
  </si>
  <si>
    <t>Indicateur de résultat</t>
  </si>
  <si>
    <t>XXXXXXXX</t>
  </si>
  <si>
    <t xml:space="preserve">Evaluée le : </t>
  </si>
  <si>
    <t>sitR12</t>
  </si>
  <si>
    <t>sitR22</t>
  </si>
  <si>
    <r>
      <t xml:space="preserve">Objet de la mise à jour
</t>
    </r>
    <r>
      <rPr>
        <sz val="10"/>
        <color theme="1"/>
        <rFont val="Calibri"/>
        <family val="2"/>
        <scheme val="minor"/>
      </rPr>
      <t>(modification des actions, mise à jour des évaluations, ajout ou retrait de risques, ajout ou retrait d'unités de travail... )</t>
    </r>
  </si>
  <si>
    <t xml:space="preserve">Véritable enjeu de santé publique, la mise en œuvre d’une démarche de prévention des risques professionnels permet : la préservation du capital santé des agents, l’amélioration des conditions de travail, le maintien d’un climat social positif, l’optimisation de l’utilisation des équipements, la réduction des coûts directs et indirects liés aux accidents du travail et aux maladies professionnelles. L’EvRP s’inscrit dans une démarche d’amélioration continue de la prévention des risques professionnels. </t>
  </si>
  <si>
    <t xml:space="preserve">La démarche d'évaluation des risques professionnels est une démarche qui se doit d'être organisée et participative. La méthodologie et le modèle de document unique choisis sont ceux proposés par le centre de gestion d'Eure-et-Loir.  
Le diagnostic des risques psychosociaux sera annexé au document unique (cf. annexe 1). </t>
  </si>
  <si>
    <t>Contexte juridique</t>
  </si>
  <si>
    <t>Le document unique est tenu à la disposition : des instances paritaires (Comité Social Territorial ou Formation Spécialisée), des agents, de l’assistant/conseiller de prévention, de l’agent chargé de la fonction d’inspection ainsi que du médecin du travail.</t>
  </si>
  <si>
    <t xml:space="preserve">En amont de l'évaluation, la préparation de la démarche vise à constituer le groupe de travail (ou les groupes de travail, voire le comité de pilotage si la taille de la collectivité le nécessite), déterminer la méthodologie de travail, regrouper les informations existantes pouvant servir à l'évaluation des risques, et informer les agents de la démarche à venir.
</t>
  </si>
  <si>
    <t>Le document unique doit être mis à jour régulièrement.</t>
  </si>
  <si>
    <t xml:space="preserve">Le document unique nécessite une mise à jour et un suivi régulier.
Toutes les collectivités doivent mettre à jour le document unique :
- lors de toute décision d'aménagement important modifiant les conditions de santé et de sécurité ou les conditions de travail (déménagement, réorganisation, modification du rythme de travail, des équipements, etc.) ;
- lorsqu'une information supplémentaire intéressant l'évaluation d'un risque est portée à la connaissance de l'employeur.
En plus, pour celles dont l'effectif est supérieur à 11 agents, l'actualisation doit être annuelle. 
Chaque mise à jour s'accompagne de l'actualisation des actions de prévention. </t>
  </si>
  <si>
    <t>Améliorer dans un troisième temps, veiller au maintien des moyens de maîtrise</t>
  </si>
  <si>
    <r>
      <rPr>
        <b/>
        <sz val="10"/>
        <color theme="1"/>
        <rFont val="Calibri"/>
        <family val="2"/>
        <scheme val="minor"/>
      </rPr>
      <t>Moyen de prévention systématiquement intégré</t>
    </r>
    <r>
      <rPr>
        <sz val="10"/>
        <color theme="1"/>
        <rFont val="Calibri"/>
        <family val="2"/>
        <scheme val="minor"/>
      </rPr>
      <t>, efficace, complet, 
Technique : protection collective efficace, maintenance des système (contrôle)
Organisation : procédures et consignes respectées</t>
    </r>
  </si>
  <si>
    <t xml:space="preserve">Cette évaluation des risques tient compte de l'impact différencié de l'exposition au risque en fonction du sexe (Art. L.4121-3 du Code du travail), il conviendra d'apporter une vigilance particulière pour les risques liés à la manutention manuelle, aux produits chimiques, aux rayonnements, aux vibrations, manutention mécanique. </t>
  </si>
  <si>
    <t>Actions à mettre en place</t>
  </si>
  <si>
    <t>Evaluation des risques professionnels (EvRP) et 
Document unique d'évaluation des risques professionnnels (DUERP)</t>
  </si>
  <si>
    <t>Le décret n°2000-542 du 16 juin 2000, modifiant le décret n°85-603 du 10 juin 1985 relatif à l’hygiène et à la sécurité au travail dans la fonction publique territoriale, est venu réaffirmer l’obligation pour l’ensemble des collectivités territoriales, quelle que soit leur taille, de mettre en œuvre une démarche de prévention des risques professionnels. Le code du travail précise en son article R4121-1 :"L'employeur transcrit et met à jour dans un document unique les résultats de l'évaluation des risques pour la santé et la sécurité des travailleurs à laquelle il procède en application de l'article L. 4121-3. "</t>
  </si>
  <si>
    <t>1. Risques liés au déplacement de plain-pied</t>
  </si>
  <si>
    <t>1.1. Sol défectueux</t>
  </si>
  <si>
    <t>1.2. Sol glissant</t>
  </si>
  <si>
    <t xml:space="preserve">1.3. Sol inégal </t>
  </si>
  <si>
    <t>1.4. Passage encombré par l'entreposage d'objets</t>
  </si>
  <si>
    <t>1.5. Autre situation</t>
  </si>
  <si>
    <t xml:space="preserve">2. Risques liés au travail en hauteur </t>
  </si>
  <si>
    <t>2.1. Travail à proximité de zone présentant une partie en contrebas</t>
  </si>
  <si>
    <t>2.2. Accès à une partie haute</t>
  </si>
  <si>
    <t>2.3. Utilisation d’un dispositif mobile d’accès en hauteur ou de travail en hauteur</t>
  </si>
  <si>
    <t>2.4. Utilisation d’un moyen de fortune</t>
  </si>
  <si>
    <t>2.5. Présence d’un escalier</t>
  </si>
  <si>
    <t>2.6. Autre situation</t>
  </si>
  <si>
    <t>3. Risques liés à la circulation interne de véhicules motorisés ou non</t>
  </si>
  <si>
    <t>3.1. Utilisation d’un véhicule</t>
  </si>
  <si>
    <t>3.2. Zone de circulation commune aux piétons et aux véhicules</t>
  </si>
  <si>
    <t>3.3.  Voie de circulation dangereuse</t>
  </si>
  <si>
    <t>3.4. Zone de manœuvre dangereuse</t>
  </si>
  <si>
    <t>3.5. Entretien du véhicule</t>
  </si>
  <si>
    <t>3.6. Autre situation</t>
  </si>
  <si>
    <t>4. Risques liés à la circulation routière</t>
  </si>
  <si>
    <t>4.1. Utilisation d’un véhicule</t>
  </si>
  <si>
    <t>4.2. Travail sur la voirie</t>
  </si>
  <si>
    <t>4.3. Travail en bordure de voirie</t>
  </si>
  <si>
    <t>4.4. Déplacement à pied sur un trottoir</t>
  </si>
  <si>
    <t>4.5. Entretien du véhicule</t>
  </si>
  <si>
    <t>4.6. Autre situation</t>
  </si>
  <si>
    <t>5. Risques liés à la manutention manuelle</t>
  </si>
  <si>
    <t>5.1. Port ou déplacement d’une charge lourde</t>
  </si>
  <si>
    <t>5.2. Charge difficile à manutentionner</t>
  </si>
  <si>
    <t>5.3. Déplacement d’une personne</t>
  </si>
  <si>
    <t>5.4. Autre situation</t>
  </si>
  <si>
    <t>6. Risques liés aux postures contraignantes et aux gestes répétitifs</t>
  </si>
  <si>
    <t>6.1. Posture contraignante</t>
  </si>
  <si>
    <t>6.2. Maintien prolongé d’une posture</t>
  </si>
  <si>
    <t>6.3. Gestes répétitifs associés à une contrainte posturale</t>
  </si>
  <si>
    <t>6.4. Utilisation d’une machine à cadence</t>
  </si>
  <si>
    <t>6.5. Autre situation</t>
  </si>
  <si>
    <t>7. Risques liés à la manutention mécanique</t>
  </si>
  <si>
    <t>7.1. Utilisation d’un matériel de manutention mécanique</t>
  </si>
  <si>
    <t>7.2. Autre situation</t>
  </si>
  <si>
    <t>8. Risques liés aux produits chimiques</t>
  </si>
  <si>
    <t>8.1. Utilisation ou manipulation d’un produit dangereux</t>
  </si>
  <si>
    <t>8.2. Stockage d’un produit dangereux</t>
  </si>
  <si>
    <t>8.3. Travail en contact avec des fibres volatiles d’amiante</t>
  </si>
  <si>
    <t>8.4. Autre situation</t>
  </si>
  <si>
    <t>9. Risques biologiques ou sanitaires</t>
  </si>
  <si>
    <t>9.1. Contact avec une personne</t>
  </si>
  <si>
    <t>9.2. Contact avec un déchet</t>
  </si>
  <si>
    <t>9.3. Contact avec un animal</t>
  </si>
  <si>
    <t>9.4. Contact avec un parasite ou un insecte</t>
  </si>
  <si>
    <t>9.5. Exposition au sang</t>
  </si>
  <si>
    <t>9.6. Travail dans un égout ou une canalisation</t>
  </si>
  <si>
    <t>9.7. Travail dans une station de refroidissement ou un circuit d'eau</t>
  </si>
  <si>
    <t>9.8. Hygiène du local</t>
  </si>
  <si>
    <t>9.9. Autre situation</t>
  </si>
  <si>
    <t>10. Risques liés aux équipements de travail</t>
  </si>
  <si>
    <t>10.1. Partie mobile (organe de transmission, pièce, outil…) accessible</t>
  </si>
  <si>
    <t>10.2. Fluide (sous pression…) ou matière (pièce, copeau…) pouvant être projeté</t>
  </si>
  <si>
    <t>10.3. Utilisation d’un outil tranchant</t>
  </si>
  <si>
    <t>10.4. Autre situation</t>
  </si>
  <si>
    <t>11. Risques liés aux effondrements et aux chutes d'objets</t>
  </si>
  <si>
    <t>11.1. Objet stocké en hauteur</t>
  </si>
  <si>
    <t>11.2. Objet empilé sur de grandes hauteurs, matériaux en vrac</t>
  </si>
  <si>
    <t>11.3. Travaux effectués simultanément à des hauteurs ou des étages différents</t>
  </si>
  <si>
    <t>11.4. Travaux effectués dans une tranchée ou un puit ou une galerie</t>
  </si>
  <si>
    <t>11.5. Travail à proximité d’une installation non stable</t>
  </si>
  <si>
    <t>11.6. Travail exposant à une chute d'un élément</t>
  </si>
  <si>
    <t>11.7. Autre situation</t>
  </si>
  <si>
    <t>12. Risques liés au bruit</t>
  </si>
  <si>
    <t>12.1. Utilisation d'une machine ou d'un matériel bruyant émettant des nuisances sonores émises de façon continue supérieures à 80 dB (A)</t>
  </si>
  <si>
    <t>12.2. Matériel émettant des nuisances sonores de façon impulsive et répétitive supérieures à 135 dB (C)</t>
  </si>
  <si>
    <t>12.3. Travail dans un fond sonore permanent</t>
  </si>
  <si>
    <t>12.4. Autre situation</t>
  </si>
  <si>
    <t>13. Risques liés aux ambiances thermiques</t>
  </si>
  <si>
    <t>13.1. Travail en extérieur</t>
  </si>
  <si>
    <t>13.2. Travail avec un matériel ou un matériau à température élevée</t>
  </si>
  <si>
    <t>13.3. Travail en atmosphère particulière (chaude, froide, humide)</t>
  </si>
  <si>
    <t>13.4. Forte chaleur et/ou froid l’hiver dans le local</t>
  </si>
  <si>
    <t>13.5. Travail avec un matériel ou un matériau à température négative</t>
  </si>
  <si>
    <t xml:space="preserve">13.6. Autre situation </t>
  </si>
  <si>
    <t>14. Risques d’incendie et d’explosion</t>
  </si>
  <si>
    <t>14.1. Utilisation ou manipulation d’un produit inflammable ou comburant ou explosif</t>
  </si>
  <si>
    <t>14.2. Stockage d’un produit inflammable ou comburant ou explosif</t>
  </si>
  <si>
    <t>14.3. Production de chaleur ou de flamme ou d'étincelle</t>
  </si>
  <si>
    <t>14.4. Création d'une atmosphère explosive avec l'air</t>
  </si>
  <si>
    <t>14.5. Manipulation de gaz sous pression</t>
  </si>
  <si>
    <t>14.6. Autre situation</t>
  </si>
  <si>
    <t>15. Risques liés à l’électricité</t>
  </si>
  <si>
    <t>15.1. Conducteur nu accessible</t>
  </si>
  <si>
    <t>15.2. Réarmement de disjoncteur ou changement d’ampoule</t>
  </si>
  <si>
    <t>15.3. Intervention sur une installation électrique</t>
  </si>
  <si>
    <t>15.4. Utilisation de multiprise ou de rallonge électrique ou de petit électroménager</t>
  </si>
  <si>
    <t>15.5. Travail dans ou à proximité d’un local électrique</t>
  </si>
  <si>
    <t>15.6. Travail à proximité d’une ligne électrique aérienne ou enterrée</t>
  </si>
  <si>
    <t>15.7. Autre situation</t>
  </si>
  <si>
    <t>16. Risques liés aux ambiances lumineuses</t>
  </si>
  <si>
    <t>16.1. Qualité de l’éclairage au travail (puissance, nombre de points lumineux)</t>
  </si>
  <si>
    <t>16.2. Poste de travail présentant des zones éblouissantes</t>
  </si>
  <si>
    <t>16.3. Zone de passage peu ou pas éclairée</t>
  </si>
  <si>
    <t>16.4. Absence d'éclairage naturel au poste de travail</t>
  </si>
  <si>
    <t>16.5. Travail en extérieur de nuit</t>
  </si>
  <si>
    <t>16.6. Autre situation</t>
  </si>
  <si>
    <t>17. Risques liés aux rayonnements</t>
  </si>
  <si>
    <t>17.1. Utilisation d’un appareil émettant un rayonnement</t>
  </si>
  <si>
    <t>17.2. Travail en contact avec une source radioactive</t>
  </si>
  <si>
    <t>17.3. Travail en extérieur l'été : soleil (ultraviolet)</t>
  </si>
  <si>
    <t>17.4. Soudage (ultraviolet, infrarouge, visible)</t>
  </si>
  <si>
    <t>17.5. Autre situation</t>
  </si>
  <si>
    <t>18. Risques liés aux vibrations</t>
  </si>
  <si>
    <t>18.1. Utilisation d’un outil ou d’un matériel provoquant des vibrations</t>
  </si>
  <si>
    <t>18.2. Conduite d’un véhicule ou d’un engin provoquant des vibrations</t>
  </si>
  <si>
    <t>18.3. Autre situation</t>
  </si>
  <si>
    <t>19. Risques de heurt et de cognement</t>
  </si>
  <si>
    <t>19.1. Zone de circulation ou espace de travail encombré</t>
  </si>
  <si>
    <t>19.2. Espace étroit ou de faible hauteur</t>
  </si>
  <si>
    <t>19.3. Passage longeant une zone dangereuse</t>
  </si>
  <si>
    <t>19.4. Autre situation</t>
  </si>
  <si>
    <t>20. Risques liés à la qualité de l'air</t>
  </si>
  <si>
    <t>20.1. Présence d'une odeur nauséabonde</t>
  </si>
  <si>
    <t>20.2. Travail en espace confiné</t>
  </si>
  <si>
    <t>20.3. Travail exposant à des poussières</t>
  </si>
  <si>
    <t>20.4. Travail exposant à des fumées</t>
  </si>
  <si>
    <t>20.5. Travail exposant à un gaz, une vapeur et un aérosol</t>
  </si>
  <si>
    <t>20.6. Autre situation</t>
  </si>
  <si>
    <t>21. Risques liés à la co-activité</t>
  </si>
  <si>
    <t>21.1. Intervention d’une entreprise extérieure</t>
  </si>
  <si>
    <t>21.2. Intervention d’un autre service</t>
  </si>
  <si>
    <t>21.3. Chantier en présence d’un autre service</t>
  </si>
  <si>
    <t>21.4. Chantier en présence de public</t>
  </si>
  <si>
    <t>21.5. Autre situation</t>
  </si>
  <si>
    <t>22. Risques liés au travail en milieu hyperbare</t>
  </si>
  <si>
    <t>22.1. Autre situation</t>
  </si>
  <si>
    <t>23. Risques liés au travail sur écran</t>
  </si>
  <si>
    <t>23.1. Travail sur écran en continu</t>
  </si>
  <si>
    <t>23.2. Travail sur plusieurs écrans</t>
  </si>
  <si>
    <t>23.3. Organisation de l'espace de travail</t>
  </si>
  <si>
    <t>23.4. Autre situation</t>
  </si>
  <si>
    <t>24. Risques liés au travail en bord ou à proximité d’un plan d’eau</t>
  </si>
  <si>
    <t>24.1. Travail en bord de rive, de bassin</t>
  </si>
  <si>
    <t>24.2. Utilisation d'embarcations, de bateaux</t>
  </si>
  <si>
    <t>24.3. Autre situation</t>
  </si>
  <si>
    <t>25. Risques</t>
  </si>
  <si>
    <t>sitR25</t>
  </si>
  <si>
    <t xml:space="preserve">25.1. </t>
  </si>
  <si>
    <t xml:space="preserve">25.2. </t>
  </si>
  <si>
    <t xml:space="preserve">25.3. </t>
  </si>
  <si>
    <t>25.4. Autre situation</t>
  </si>
  <si>
    <t>Le CDG28 propose un outil disponible dans la base documentaire du site www.cdg28.fr</t>
  </si>
  <si>
    <t xml:space="preserve">
1-Risques liés déplacement de plain-pied
2-Risques liés au travail en hauteur
3-Risques liés à la circulation interne de véhicules motorisés ou non
4-Risques liés à la circulation routière
5-Risques liés à la manutention manuelle
6-Risques liés aux postures contraignantes et aux gestes répétitifs
7-Risques liés à la manutention mécanique
8-Risques liés aux produits chimiques
9-Risques liés aux agents biologiques ou sanitaires
10-Risques liés aux équipements de travail
11-Risques liés aux effondrements et aux chutes d'objets
12-Risques liés au bruit
13-Risques liés aux ambiances thermiques
14-Risques d'incendie ou d'explosion
15-Risques liés à l'électricité	
16-Risques liés aux ambiances lumineuses
17-Risques liés aux rayonnements	
18-Risques liés aux vibrations
19-Risques de heurt, de cognement
20-Risques liés à la qualité de l'air
21-Risques liés à la co-activité
22-Risques liés au travail en milieu hyperbare
23-Risques liés au travail sur écran
24-Risques liés au travail en bord ou à proximité d’un plan d’eau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</si>
</sst>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
  </numFmts>
  <fonts count="43" x14ac:knownFonts="1">
    <font>
      <sz val="11"/>
      <color theme="1"/>
      <name val="Calibri"/>
      <family val="2"/>
      <scheme val="minor"/>
    </font>
    <font>
      <b/>
      <sz val="10"/>
      <name val="Arial"/>
      <family val="2"/>
    </font>
    <font>
      <sz val="10"/>
      <color theme="7"/>
      <name val="Arial"/>
      <family val="2"/>
    </font>
    <font>
      <sz val="10"/>
      <color indexed="10"/>
      <name val="Arial"/>
      <family val="2"/>
    </font>
    <font>
      <b/>
      <sz val="11"/>
      <color theme="1"/>
      <name val="Calibri"/>
      <family val="2"/>
      <scheme val="minor"/>
    </font>
    <font>
      <sz val="10"/>
      <name val="Arial"/>
      <family val="2"/>
    </font>
    <font>
      <b/>
      <sz val="12"/>
      <color theme="1"/>
      <name val="Calibri"/>
      <family val="2"/>
      <scheme val="minor"/>
    </font>
    <font>
      <sz val="8"/>
      <name val="Calibri"/>
      <family val="2"/>
      <scheme val="minor"/>
    </font>
    <font>
      <sz val="11"/>
      <color rgb="FF000000"/>
      <name val="Calibri"/>
      <family val="2"/>
    </font>
    <font>
      <b/>
      <sz val="14"/>
      <color theme="1"/>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sz val="10"/>
      <color rgb="FFFF0000"/>
      <name val="Calibri"/>
      <family val="2"/>
      <scheme val="minor"/>
    </font>
    <font>
      <b/>
      <u/>
      <sz val="16"/>
      <color rgb="FF203864"/>
      <name val="Calibri"/>
      <family val="2"/>
      <scheme val="minor"/>
    </font>
    <font>
      <sz val="10"/>
      <color rgb="FF000000"/>
      <name val="Arial"/>
      <family val="2"/>
    </font>
    <font>
      <sz val="11"/>
      <color rgb="FFFF0000"/>
      <name val="Calibri"/>
      <family val="2"/>
      <scheme val="minor"/>
    </font>
    <font>
      <sz val="9"/>
      <color theme="1"/>
      <name val="Calibri"/>
      <family val="2"/>
      <scheme val="minor"/>
    </font>
    <font>
      <sz val="11"/>
      <name val="Calibri"/>
      <family val="2"/>
      <scheme val="minor"/>
    </font>
    <font>
      <sz val="10"/>
      <color rgb="FF000000"/>
      <name val="Calibri"/>
      <family val="2"/>
      <scheme val="minor"/>
    </font>
    <font>
      <sz val="12"/>
      <color theme="1"/>
      <name val="Calibri"/>
      <family val="2"/>
      <scheme val="minor"/>
    </font>
    <font>
      <b/>
      <u/>
      <sz val="12"/>
      <name val="Calibri"/>
      <family val="2"/>
      <scheme val="minor"/>
    </font>
    <font>
      <b/>
      <sz val="11"/>
      <name val="Calibri"/>
      <family val="2"/>
      <scheme val="minor"/>
    </font>
    <font>
      <sz val="12"/>
      <color rgb="FF098964"/>
      <name val="Calibri"/>
      <family val="2"/>
      <scheme val="minor"/>
    </font>
    <font>
      <b/>
      <sz val="14"/>
      <color theme="0"/>
      <name val="Calibri"/>
      <family val="2"/>
      <scheme val="minor"/>
    </font>
    <font>
      <b/>
      <sz val="11"/>
      <color rgb="FFE5E5E5"/>
      <name val="Calibri"/>
      <family val="2"/>
      <scheme val="minor"/>
    </font>
    <font>
      <b/>
      <u/>
      <sz val="11"/>
      <color theme="1"/>
      <name val="Calibri"/>
      <family val="2"/>
      <scheme val="minor"/>
    </font>
    <font>
      <sz val="9"/>
      <color rgb="FFFF0000"/>
      <name val="Calibri"/>
      <family val="2"/>
      <scheme val="minor"/>
    </font>
    <font>
      <b/>
      <u/>
      <sz val="16"/>
      <color theme="1" tint="0.249977111117893"/>
      <name val="Calibri"/>
      <family val="2"/>
      <scheme val="minor"/>
    </font>
    <font>
      <b/>
      <sz val="20"/>
      <color theme="0"/>
      <name val="Calibri"/>
      <family val="2"/>
      <scheme val="minor"/>
    </font>
    <font>
      <b/>
      <sz val="16"/>
      <color theme="0"/>
      <name val="Calibri"/>
      <family val="2"/>
      <scheme val="minor"/>
    </font>
    <font>
      <i/>
      <sz val="11"/>
      <name val="Calibri"/>
      <family val="2"/>
      <scheme val="minor"/>
    </font>
    <font>
      <i/>
      <sz val="11"/>
      <color theme="1"/>
      <name val="Calibri"/>
      <family val="2"/>
      <scheme val="minor"/>
    </font>
    <font>
      <u/>
      <sz val="11"/>
      <color theme="10"/>
      <name val="Calibri"/>
      <family val="2"/>
      <scheme val="minor"/>
    </font>
    <font>
      <b/>
      <u/>
      <sz val="11"/>
      <name val="Calibri"/>
      <family val="2"/>
      <scheme val="minor"/>
    </font>
    <font>
      <sz val="11"/>
      <color rgb="FF000000"/>
      <name val="Calibri"/>
      <family val="2"/>
      <scheme val="minor"/>
    </font>
    <font>
      <b/>
      <sz val="11"/>
      <color rgb="FF3C3C3C"/>
      <name val="Calibri"/>
      <family val="2"/>
      <scheme val="minor"/>
    </font>
    <font>
      <b/>
      <u/>
      <sz val="16"/>
      <color theme="1" tint="0.34998626667073579"/>
      <name val="Calibri"/>
      <family val="2"/>
      <scheme val="minor"/>
    </font>
    <font>
      <b/>
      <sz val="11"/>
      <color theme="1" tint="0.34998626667073579"/>
      <name val="Calibri"/>
      <family val="2"/>
      <scheme val="minor"/>
    </font>
    <font>
      <b/>
      <i/>
      <sz val="12"/>
      <color theme="1"/>
      <name val="Calibri"/>
      <family val="2"/>
      <scheme val="minor"/>
    </font>
    <font>
      <sz val="9"/>
      <color indexed="81"/>
      <name val="Tahoma"/>
      <family val="2"/>
    </font>
    <font>
      <sz val="11"/>
      <color theme="1" tint="0.34998626667073579"/>
      <name val="Calibri"/>
      <family val="2"/>
      <scheme val="minor"/>
    </font>
    <font>
      <sz val="10"/>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theme="2"/>
        <bgColor indexed="64"/>
      </patternFill>
    </fill>
    <fill>
      <patternFill patternType="solid">
        <fgColor rgb="FF098964"/>
        <bgColor indexed="64"/>
      </patternFill>
    </fill>
    <fill>
      <patternFill patternType="solid">
        <fgColor theme="0" tint="-4.9989318521683403E-2"/>
        <bgColor indexed="64"/>
      </patternFill>
    </fill>
    <fill>
      <patternFill patternType="solid">
        <fgColor theme="0"/>
        <bgColor indexed="64"/>
      </patternFill>
    </fill>
    <fill>
      <patternFill patternType="solid">
        <fgColor rgb="FF0A9A71"/>
        <bgColor indexed="64"/>
      </patternFill>
    </fill>
    <fill>
      <patternFill patternType="solid">
        <fgColor rgb="FF07654A"/>
        <bgColor indexed="64"/>
      </patternFill>
    </fill>
    <fill>
      <patternFill patternType="solid">
        <fgColor theme="9"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style="thin">
        <color indexed="64"/>
      </right>
      <top style="thin">
        <color theme="0"/>
      </top>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indexed="64"/>
      </bottom>
      <diagonal/>
    </border>
    <border>
      <left/>
      <right style="thin">
        <color theme="0"/>
      </right>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thin">
        <color indexed="8"/>
      </top>
      <bottom style="thin">
        <color indexed="8"/>
      </bottom>
      <diagonal/>
    </border>
  </borders>
  <cellStyleXfs count="6">
    <xf numFmtId="0" fontId="0" fillId="0" borderId="0"/>
    <xf numFmtId="0" fontId="33" fillId="0" borderId="0" applyNumberForma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cellStyleXfs>
  <cellXfs count="245">
    <xf numFmtId="0" fontId="0" fillId="0" borderId="0" xfId="0"/>
    <xf numFmtId="0" fontId="1" fillId="0" borderId="5" xfId="0" applyFont="1" applyBorder="1" applyAlignment="1">
      <alignment horizontal="left" vertical="top" wrapText="1"/>
    </xf>
    <xf numFmtId="0" fontId="0" fillId="0" borderId="5" xfId="0" applyBorder="1" applyAlignment="1">
      <alignment horizontal="left" vertical="top" wrapText="1"/>
    </xf>
    <xf numFmtId="0" fontId="2" fillId="0" borderId="5" xfId="0" applyFont="1" applyBorder="1" applyAlignment="1">
      <alignment horizontal="left" vertical="top" wrapText="1"/>
    </xf>
    <xf numFmtId="0" fontId="3" fillId="0" borderId="5" xfId="0" applyFont="1" applyBorder="1" applyAlignment="1">
      <alignment horizontal="left" vertical="top" wrapText="1"/>
    </xf>
    <xf numFmtId="0" fontId="1" fillId="0" borderId="6" xfId="0" applyFont="1"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vertical="center" wrapText="1"/>
    </xf>
    <xf numFmtId="0" fontId="0" fillId="0" borderId="1" xfId="0" applyBorder="1" applyAlignment="1">
      <alignment vertical="center" wrapText="1"/>
    </xf>
    <xf numFmtId="0" fontId="0" fillId="0" borderId="0" xfId="0" applyAlignment="1">
      <alignment vertical="top" wrapText="1"/>
    </xf>
    <xf numFmtId="0" fontId="5" fillId="0" borderId="5" xfId="0" applyFont="1"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164" fontId="0" fillId="0" borderId="1" xfId="0" applyNumberFormat="1" applyBorder="1" applyProtection="1">
      <protection hidden="1"/>
    </xf>
    <xf numFmtId="0" fontId="8" fillId="0" borderId="1" xfId="0" applyFont="1" applyBorder="1" applyAlignment="1">
      <alignment vertical="center" wrapText="1"/>
    </xf>
    <xf numFmtId="0" fontId="8" fillId="0" borderId="2" xfId="0" applyFont="1" applyBorder="1" applyAlignment="1">
      <alignment vertical="center" wrapText="1"/>
    </xf>
    <xf numFmtId="0" fontId="4" fillId="0" borderId="1" xfId="0" applyFont="1" applyBorder="1"/>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0" borderId="13" xfId="0" applyFont="1" applyBorder="1"/>
    <xf numFmtId="0" fontId="0" fillId="0" borderId="14" xfId="0" applyBorder="1"/>
    <xf numFmtId="0" fontId="12" fillId="0" borderId="15" xfId="0" applyFont="1" applyBorder="1" applyAlignment="1">
      <alignment horizontal="center"/>
    </xf>
    <xf numFmtId="164" fontId="0" fillId="3" borderId="11" xfId="0" applyNumberFormat="1" applyFill="1" applyBorder="1" applyAlignment="1">
      <alignment horizontal="center"/>
    </xf>
    <xf numFmtId="164" fontId="0" fillId="4" borderId="1" xfId="0" applyNumberFormat="1" applyFill="1" applyBorder="1" applyAlignment="1">
      <alignment horizontal="center"/>
    </xf>
    <xf numFmtId="164" fontId="0" fillId="2" borderId="1" xfId="0" applyNumberFormat="1" applyFill="1" applyBorder="1" applyAlignment="1">
      <alignment horizontal="center"/>
    </xf>
    <xf numFmtId="164" fontId="0" fillId="3" borderId="1" xfId="0" applyNumberFormat="1" applyFill="1" applyBorder="1" applyAlignment="1">
      <alignment horizontal="center"/>
    </xf>
    <xf numFmtId="164" fontId="0" fillId="2" borderId="10" xfId="0" applyNumberFormat="1" applyFill="1" applyBorder="1" applyAlignment="1">
      <alignment horizontal="center"/>
    </xf>
    <xf numFmtId="0" fontId="12" fillId="0" borderId="11" xfId="0" applyFont="1" applyBorder="1" applyAlignment="1">
      <alignment horizontal="center"/>
    </xf>
    <xf numFmtId="164" fontId="0" fillId="4" borderId="10" xfId="0" applyNumberFormat="1" applyFill="1" applyBorder="1" applyAlignment="1">
      <alignment horizontal="center"/>
    </xf>
    <xf numFmtId="164" fontId="0" fillId="3" borderId="10" xfId="0" applyNumberFormat="1" applyFill="1" applyBorder="1" applyAlignment="1">
      <alignment horizontal="center"/>
    </xf>
    <xf numFmtId="164" fontId="0" fillId="3" borderId="15" xfId="0" applyNumberFormat="1" applyFill="1" applyBorder="1" applyAlignment="1">
      <alignment horizontal="center"/>
    </xf>
    <xf numFmtId="164" fontId="0" fillId="3" borderId="9" xfId="0" applyNumberFormat="1" applyFill="1" applyBorder="1" applyAlignment="1">
      <alignment horizontal="center"/>
    </xf>
    <xf numFmtId="164" fontId="0" fillId="3" borderId="16" xfId="0" applyNumberFormat="1" applyFill="1" applyBorder="1" applyAlignment="1">
      <alignment horizontal="center"/>
    </xf>
    <xf numFmtId="0" fontId="0" fillId="0" borderId="0" xfId="0" applyAlignment="1">
      <alignment horizontal="center"/>
    </xf>
    <xf numFmtId="0" fontId="12" fillId="0" borderId="16" xfId="0" applyFont="1" applyBorder="1" applyAlignment="1">
      <alignment horizontal="center"/>
    </xf>
    <xf numFmtId="0" fontId="12" fillId="0" borderId="9" xfId="0" applyFont="1" applyBorder="1" applyAlignment="1">
      <alignment horizontal="center"/>
    </xf>
    <xf numFmtId="0" fontId="12" fillId="0" borderId="17" xfId="0" applyFont="1" applyBorder="1" applyAlignment="1">
      <alignment horizontal="center"/>
    </xf>
    <xf numFmtId="0" fontId="4" fillId="0" borderId="0" xfId="0" applyFont="1"/>
    <xf numFmtId="0" fontId="13" fillId="2" borderId="0" xfId="0" applyFont="1" applyFill="1" applyAlignment="1">
      <alignment horizontal="center" vertical="center"/>
    </xf>
    <xf numFmtId="0" fontId="10" fillId="4" borderId="0" xfId="0" applyFont="1" applyFill="1" applyAlignment="1">
      <alignment horizontal="center" vertical="center"/>
    </xf>
    <xf numFmtId="0" fontId="10" fillId="3" borderId="0" xfId="0" applyFont="1" applyFill="1" applyAlignment="1">
      <alignment horizontal="center" vertical="center"/>
    </xf>
    <xf numFmtId="0" fontId="14" fillId="0" borderId="0" xfId="0" applyFont="1"/>
    <xf numFmtId="0" fontId="14" fillId="0" borderId="0" xfId="0" applyFont="1" applyAlignment="1">
      <alignment horizontal="center"/>
    </xf>
    <xf numFmtId="0" fontId="15" fillId="0" borderId="0" xfId="0" applyFont="1" applyAlignment="1">
      <alignment horizontal="left" vertical="center" indent="6"/>
    </xf>
    <xf numFmtId="17" fontId="8" fillId="0" borderId="2" xfId="0" applyNumberFormat="1" applyFont="1" applyBorder="1" applyAlignment="1">
      <alignment vertical="center" wrapText="1"/>
    </xf>
    <xf numFmtId="164" fontId="0" fillId="0" borderId="2" xfId="0" applyNumberFormat="1" applyBorder="1" applyProtection="1">
      <protection hidden="1"/>
    </xf>
    <xf numFmtId="0" fontId="14"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wrapText="1"/>
    </xf>
    <xf numFmtId="0" fontId="18" fillId="0" borderId="0" xfId="0" applyFont="1" applyAlignment="1">
      <alignment wrapText="1"/>
    </xf>
    <xf numFmtId="0" fontId="19" fillId="0" borderId="0" xfId="0" applyFont="1" applyAlignment="1">
      <alignment horizontal="left" vertical="center" wrapText="1"/>
    </xf>
    <xf numFmtId="0" fontId="9" fillId="0" borderId="1" xfId="0" applyFont="1" applyBorder="1" applyAlignment="1">
      <alignment horizontal="center" vertical="center" wrapText="1"/>
    </xf>
    <xf numFmtId="0" fontId="21"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xf numFmtId="0" fontId="22" fillId="0" borderId="0" xfId="0" applyFont="1" applyAlignment="1">
      <alignment horizontal="left" vertical="top" wrapText="1"/>
    </xf>
    <xf numFmtId="0" fontId="22" fillId="0" borderId="0" xfId="0" applyFont="1" applyAlignment="1">
      <alignment horizontal="left" vertical="top"/>
    </xf>
    <xf numFmtId="0" fontId="18" fillId="0" borderId="0" xfId="0" applyFont="1" applyAlignment="1">
      <alignment horizontal="left" vertical="top"/>
    </xf>
    <xf numFmtId="0" fontId="20" fillId="6" borderId="1" xfId="0" quotePrefix="1"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14" fontId="0" fillId="7" borderId="1" xfId="0" applyNumberForma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6" fillId="0" borderId="0" xfId="0" applyFont="1" applyAlignment="1">
      <alignment horizontal="left" vertical="top" wrapText="1"/>
    </xf>
    <xf numFmtId="0" fontId="19" fillId="0" borderId="0" xfId="0" applyFont="1" applyAlignment="1">
      <alignment vertical="center"/>
    </xf>
    <xf numFmtId="0" fontId="19" fillId="0" borderId="0" xfId="0" applyFont="1" applyAlignment="1">
      <alignment horizontal="left" vertical="center" indent="6"/>
    </xf>
    <xf numFmtId="2" fontId="27" fillId="8" borderId="0" xfId="0" applyNumberFormat="1" applyFont="1" applyFill="1" applyAlignment="1">
      <alignment horizontal="center" vertical="center" wrapText="1"/>
    </xf>
    <xf numFmtId="0" fontId="25" fillId="6" borderId="18" xfId="0" applyFont="1" applyFill="1" applyBorder="1" applyAlignment="1">
      <alignment horizontal="center" vertical="center" wrapText="1"/>
    </xf>
    <xf numFmtId="0" fontId="18" fillId="0" borderId="0" xfId="0" applyFont="1" applyAlignment="1">
      <alignment horizontal="left" wrapText="1"/>
    </xf>
    <xf numFmtId="0" fontId="31" fillId="0" borderId="0" xfId="0" applyFont="1"/>
    <xf numFmtId="0" fontId="33" fillId="0" borderId="0" xfId="1" applyAlignment="1">
      <alignment vertical="center" wrapText="1"/>
    </xf>
    <xf numFmtId="0" fontId="33" fillId="0" borderId="0" xfId="1" applyFill="1" applyAlignment="1">
      <alignment horizontal="left" vertical="center" wrapText="1"/>
    </xf>
    <xf numFmtId="0" fontId="0" fillId="0" borderId="0" xfId="0" applyAlignment="1">
      <alignment horizontal="left" vertical="center" wrapText="1"/>
    </xf>
    <xf numFmtId="0" fontId="33" fillId="0" borderId="0" xfId="1" applyAlignment="1">
      <alignment horizontal="left" vertical="center" wrapText="1"/>
    </xf>
    <xf numFmtId="0" fontId="24" fillId="0" borderId="0" xfId="0" applyFont="1" applyAlignment="1">
      <alignment horizontal="center" vertical="center"/>
    </xf>
    <xf numFmtId="0" fontId="35" fillId="0" borderId="0" xfId="0" applyFont="1" applyAlignment="1">
      <alignment horizontal="center" vertical="center" wrapText="1"/>
    </xf>
    <xf numFmtId="0" fontId="0" fillId="0" borderId="1" xfId="0" applyBorder="1" applyAlignment="1">
      <alignment horizontal="center" vertical="center" wrapText="1"/>
    </xf>
    <xf numFmtId="0" fontId="35" fillId="0" borderId="0" xfId="0" applyFont="1" applyAlignment="1">
      <alignment vertical="center" wrapText="1"/>
    </xf>
    <xf numFmtId="0" fontId="25" fillId="10" borderId="33" xfId="0" applyFont="1" applyFill="1" applyBorder="1" applyAlignment="1">
      <alignment horizontal="center" vertical="center" wrapText="1"/>
    </xf>
    <xf numFmtId="0" fontId="0" fillId="9" borderId="1" xfId="0" applyFill="1" applyBorder="1" applyAlignment="1">
      <alignment horizontal="center" vertical="center" wrapText="1"/>
    </xf>
    <xf numFmtId="0" fontId="6" fillId="6" borderId="3" xfId="0" applyFont="1" applyFill="1" applyBorder="1" applyAlignment="1">
      <alignment vertical="center" wrapText="1"/>
    </xf>
    <xf numFmtId="0" fontId="6" fillId="6" borderId="4" xfId="0" applyFont="1" applyFill="1" applyBorder="1" applyAlignment="1">
      <alignment vertical="center" wrapText="1"/>
    </xf>
    <xf numFmtId="0" fontId="6" fillId="6" borderId="3" xfId="0" applyFont="1" applyFill="1" applyBorder="1" applyAlignment="1">
      <alignment vertical="center"/>
    </xf>
    <xf numFmtId="0" fontId="6" fillId="5" borderId="14" xfId="0" applyFont="1" applyFill="1" applyBorder="1" applyAlignment="1">
      <alignment vertical="center" wrapText="1"/>
    </xf>
    <xf numFmtId="0" fontId="0" fillId="5" borderId="0" xfId="0" applyFill="1"/>
    <xf numFmtId="0" fontId="4" fillId="5" borderId="39" xfId="0" applyFont="1" applyFill="1" applyBorder="1" applyAlignment="1">
      <alignment horizontal="center" vertical="center" wrapText="1"/>
    </xf>
    <xf numFmtId="0" fontId="6" fillId="6" borderId="40" xfId="0" applyFont="1" applyFill="1" applyBorder="1" applyAlignment="1">
      <alignment vertical="center" wrapText="1"/>
    </xf>
    <xf numFmtId="0" fontId="6" fillId="6" borderId="41" xfId="0" applyFont="1" applyFill="1" applyBorder="1" applyAlignment="1">
      <alignment vertical="center" wrapText="1"/>
    </xf>
    <xf numFmtId="0" fontId="39" fillId="6" borderId="41" xfId="0" applyFont="1" applyFill="1" applyBorder="1" applyAlignment="1">
      <alignment horizontal="center" vertical="center" wrapText="1"/>
    </xf>
    <xf numFmtId="0" fontId="6" fillId="6" borderId="42" xfId="0" applyFont="1" applyFill="1" applyBorder="1" applyAlignment="1">
      <alignment vertical="center" wrapText="1"/>
    </xf>
    <xf numFmtId="0" fontId="0" fillId="0" borderId="43" xfId="0"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0" fillId="0" borderId="46"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8" fillId="0" borderId="37" xfId="0" applyFont="1" applyBorder="1" applyAlignment="1">
      <alignment vertical="center" wrapText="1"/>
    </xf>
    <xf numFmtId="0" fontId="8" fillId="0" borderId="35" xfId="0" applyFont="1" applyBorder="1" applyAlignment="1">
      <alignment vertical="center" wrapText="1"/>
    </xf>
    <xf numFmtId="164" fontId="0" fillId="0" borderId="35" xfId="0" applyNumberFormat="1" applyBorder="1" applyProtection="1">
      <protection hidden="1"/>
    </xf>
    <xf numFmtId="17" fontId="8" fillId="0" borderId="37" xfId="0" applyNumberFormat="1" applyFont="1" applyBorder="1" applyAlignment="1">
      <alignment vertical="center" wrapText="1"/>
    </xf>
    <xf numFmtId="0" fontId="8" fillId="0" borderId="36" xfId="0" applyFont="1" applyBorder="1" applyAlignment="1">
      <alignment vertical="center" wrapText="1"/>
    </xf>
    <xf numFmtId="0" fontId="0" fillId="0" borderId="0" xfId="0" applyAlignment="1">
      <alignment vertical="top"/>
    </xf>
    <xf numFmtId="0" fontId="0" fillId="0" borderId="16" xfId="0" applyBorder="1"/>
    <xf numFmtId="0" fontId="0" fillId="0" borderId="17" xfId="0" applyBorder="1"/>
    <xf numFmtId="0" fontId="0" fillId="0" borderId="38" xfId="0" applyBorder="1"/>
    <xf numFmtId="0" fontId="0" fillId="0" borderId="24" xfId="0" applyBorder="1"/>
    <xf numFmtId="0" fontId="14" fillId="0" borderId="0" xfId="0" applyFont="1" applyAlignment="1">
      <alignment horizontal="left" vertical="top"/>
    </xf>
    <xf numFmtId="0" fontId="0" fillId="4" borderId="0" xfId="0" applyFill="1"/>
    <xf numFmtId="0" fontId="37" fillId="0" borderId="0" xfId="0" applyFont="1" applyAlignment="1">
      <alignment vertic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6" xfId="0" applyFont="1" applyBorder="1" applyAlignment="1">
      <alignment horizontal="center" vertical="top" wrapText="1"/>
    </xf>
    <xf numFmtId="0" fontId="38" fillId="0" borderId="9" xfId="0" applyFont="1" applyBorder="1" applyAlignment="1">
      <alignment horizontal="center" vertical="top" wrapText="1"/>
    </xf>
    <xf numFmtId="0" fontId="38" fillId="0" borderId="38" xfId="0" applyFont="1" applyBorder="1" applyAlignment="1">
      <alignment horizontal="center" vertical="top" wrapText="1"/>
    </xf>
    <xf numFmtId="0" fontId="38" fillId="0" borderId="49" xfId="0" applyFont="1" applyBorder="1" applyAlignment="1">
      <alignment horizontal="center" vertical="top" wrapText="1"/>
    </xf>
    <xf numFmtId="0" fontId="38" fillId="0" borderId="0" xfId="0" applyFont="1" applyAlignment="1">
      <alignment horizontal="center" vertical="center" wrapText="1"/>
    </xf>
    <xf numFmtId="0" fontId="38"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0" fillId="0" borderId="1" xfId="0" applyBorder="1"/>
    <xf numFmtId="0" fontId="6" fillId="6" borderId="0" xfId="0" applyFont="1" applyFill="1" applyAlignment="1">
      <alignment vertical="center" wrapText="1"/>
    </xf>
    <xf numFmtId="0" fontId="6" fillId="6" borderId="0" xfId="0" applyFont="1" applyFill="1" applyAlignment="1">
      <alignment vertical="center"/>
    </xf>
    <xf numFmtId="0" fontId="6" fillId="6" borderId="50" xfId="0" applyFont="1" applyFill="1" applyBorder="1" applyAlignment="1">
      <alignment vertical="center"/>
    </xf>
    <xf numFmtId="0" fontId="4" fillId="5" borderId="51"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6" fillId="5" borderId="17" xfId="0" applyFont="1" applyFill="1" applyBorder="1" applyAlignment="1">
      <alignment vertical="center" wrapText="1"/>
    </xf>
    <xf numFmtId="0" fontId="6" fillId="5" borderId="15" xfId="0" applyFont="1" applyFill="1" applyBorder="1" applyAlignment="1">
      <alignment vertical="center" wrapText="1"/>
    </xf>
    <xf numFmtId="0" fontId="6" fillId="5" borderId="25" xfId="0" applyFont="1" applyFill="1" applyBorder="1" applyAlignment="1">
      <alignment vertical="center" wrapText="1"/>
    </xf>
    <xf numFmtId="0" fontId="6" fillId="5" borderId="17" xfId="0" applyFont="1" applyFill="1" applyBorder="1" applyAlignment="1">
      <alignment vertical="center"/>
    </xf>
    <xf numFmtId="0" fontId="6" fillId="5" borderId="14" xfId="0" applyFont="1" applyFill="1" applyBorder="1" applyAlignment="1">
      <alignment vertical="center"/>
    </xf>
    <xf numFmtId="0" fontId="4" fillId="11" borderId="51" xfId="0" applyFont="1" applyFill="1" applyBorder="1" applyAlignment="1">
      <alignment horizontal="center" vertical="center" wrapText="1"/>
    </xf>
    <xf numFmtId="0" fontId="4" fillId="11" borderId="37" xfId="0" applyFont="1" applyFill="1" applyBorder="1" applyAlignment="1">
      <alignment horizontal="center" vertical="center" wrapText="1"/>
    </xf>
    <xf numFmtId="0" fontId="4" fillId="11" borderId="52"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0" fillId="0" borderId="1" xfId="0" applyBorder="1" applyAlignment="1">
      <alignment horizontal="center" vertical="top"/>
    </xf>
    <xf numFmtId="0" fontId="4" fillId="5" borderId="52" xfId="0" applyFont="1" applyFill="1" applyBorder="1" applyAlignment="1">
      <alignment horizontal="center" vertical="center" wrapText="1"/>
    </xf>
    <xf numFmtId="0" fontId="18" fillId="0" borderId="6" xfId="0" applyFont="1" applyBorder="1" applyAlignment="1">
      <alignment horizontal="left" vertical="top" wrapText="1"/>
    </xf>
    <xf numFmtId="0" fontId="18" fillId="0" borderId="5" xfId="0" applyFont="1" applyBorder="1" applyAlignment="1">
      <alignment horizontal="left" vertical="top" wrapText="1"/>
    </xf>
    <xf numFmtId="0" fontId="42" fillId="0" borderId="5" xfId="0" applyFont="1" applyBorder="1" applyAlignment="1">
      <alignment horizontal="left" vertical="top" wrapText="1"/>
    </xf>
    <xf numFmtId="0" fontId="18" fillId="0" borderId="53" xfId="0" applyFont="1" applyBorder="1" applyAlignment="1">
      <alignment horizontal="left" vertical="top" wrapText="1"/>
    </xf>
    <xf numFmtId="0" fontId="18" fillId="0" borderId="8" xfId="0" applyFont="1" applyBorder="1" applyAlignment="1">
      <alignment horizontal="left" vertical="top" wrapText="1"/>
    </xf>
    <xf numFmtId="0" fontId="3" fillId="0" borderId="8" xfId="0" applyFont="1" applyBorder="1" applyAlignment="1">
      <alignment horizontal="left" vertical="top" wrapText="1"/>
    </xf>
    <xf numFmtId="0" fontId="42" fillId="0" borderId="7" xfId="0" applyFont="1" applyBorder="1" applyAlignment="1">
      <alignment horizontal="left" vertical="top" wrapText="1"/>
    </xf>
    <xf numFmtId="0" fontId="18"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xf>
    <xf numFmtId="0" fontId="14" fillId="0" borderId="0" xfId="0" applyFont="1" applyAlignment="1">
      <alignment horizontal="center" vertical="center" wrapText="1"/>
    </xf>
    <xf numFmtId="0" fontId="0" fillId="0" borderId="0" xfId="0" applyAlignment="1">
      <alignment horizontal="left" wrapText="1"/>
    </xf>
    <xf numFmtId="0" fontId="9"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14" fontId="23" fillId="6" borderId="10" xfId="0" quotePrefix="1" applyNumberFormat="1" applyFont="1" applyFill="1" applyBorder="1" applyAlignment="1">
      <alignment horizontal="center" vertical="center" wrapText="1"/>
    </xf>
    <xf numFmtId="14" fontId="23" fillId="6" borderId="12" xfId="0" quotePrefix="1" applyNumberFormat="1" applyFont="1" applyFill="1" applyBorder="1" applyAlignment="1">
      <alignment horizontal="center" vertical="center" wrapText="1"/>
    </xf>
    <xf numFmtId="14" fontId="23" fillId="6" borderId="11" xfId="0" quotePrefix="1" applyNumberFormat="1" applyFont="1" applyFill="1" applyBorder="1" applyAlignment="1">
      <alignment horizontal="center" vertical="center" wrapText="1"/>
    </xf>
    <xf numFmtId="14" fontId="20" fillId="0" borderId="10" xfId="0" quotePrefix="1" applyNumberFormat="1" applyFont="1" applyBorder="1" applyAlignment="1">
      <alignment horizontal="center" vertical="center" wrapText="1"/>
    </xf>
    <xf numFmtId="14" fontId="20" fillId="0" borderId="12" xfId="0" quotePrefix="1" applyNumberFormat="1" applyFont="1" applyBorder="1" applyAlignment="1">
      <alignment horizontal="center" vertical="center" wrapText="1"/>
    </xf>
    <xf numFmtId="14" fontId="20" fillId="0" borderId="11" xfId="0" quotePrefix="1" applyNumberFormat="1" applyFont="1" applyBorder="1" applyAlignment="1">
      <alignment horizontal="center" vertical="center" wrapText="1"/>
    </xf>
    <xf numFmtId="0" fontId="18" fillId="0" borderId="0" xfId="0" applyFont="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7" borderId="10"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1" xfId="0" applyFill="1" applyBorder="1" applyAlignment="1">
      <alignment horizontal="center" vertical="center" wrapText="1"/>
    </xf>
    <xf numFmtId="0" fontId="21" fillId="0" borderId="0" xfId="0" applyFont="1" applyAlignment="1">
      <alignment horizontal="center" vertical="center" wrapText="1"/>
    </xf>
    <xf numFmtId="0" fontId="24" fillId="6" borderId="0" xfId="0" applyFont="1" applyFill="1" applyAlignment="1">
      <alignment horizontal="center" vertical="center"/>
    </xf>
    <xf numFmtId="0" fontId="25"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0" fillId="0" borderId="0" xfId="0" applyAlignment="1">
      <alignment horizontal="left" vertical="top" wrapText="1"/>
    </xf>
    <xf numFmtId="0" fontId="16" fillId="0" borderId="0" xfId="0" applyFont="1" applyAlignment="1">
      <alignment horizontal="left" vertical="top" wrapText="1"/>
    </xf>
    <xf numFmtId="0" fontId="28" fillId="0" borderId="0" xfId="0" applyFont="1" applyAlignment="1">
      <alignment horizontal="center" vertical="center" wrapText="1"/>
    </xf>
    <xf numFmtId="0" fontId="0" fillId="0" borderId="0" xfId="0" applyAlignment="1">
      <alignment horizontal="left"/>
    </xf>
    <xf numFmtId="0" fontId="4" fillId="0" borderId="0" xfId="0" applyFont="1" applyAlignment="1">
      <alignment horizontal="left" vertical="top" wrapText="1"/>
    </xf>
    <xf numFmtId="0" fontId="24" fillId="6" borderId="0" xfId="0" applyFont="1" applyFill="1" applyAlignment="1">
      <alignment horizontal="center"/>
    </xf>
    <xf numFmtId="0" fontId="18" fillId="0" borderId="0" xfId="0" applyFont="1" applyAlignment="1">
      <alignment horizontal="left" vertical="top"/>
    </xf>
    <xf numFmtId="0" fontId="0" fillId="0" borderId="0" xfId="0" applyAlignment="1">
      <alignment horizontal="left" vertical="center" wrapText="1"/>
    </xf>
    <xf numFmtId="0" fontId="30" fillId="6" borderId="0" xfId="0" applyFont="1" applyFill="1" applyAlignment="1">
      <alignment horizont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24" fillId="6" borderId="0" xfId="0" applyFont="1" applyFill="1" applyAlignment="1">
      <alignment horizontal="left"/>
    </xf>
    <xf numFmtId="0" fontId="4" fillId="0" borderId="1" xfId="0" applyFont="1" applyBorder="1" applyAlignment="1">
      <alignment horizontal="center" vertical="center"/>
    </xf>
    <xf numFmtId="0" fontId="10" fillId="0" borderId="1" xfId="0" applyFont="1" applyBorder="1" applyAlignment="1">
      <alignment vertical="top" wrapText="1"/>
    </xf>
    <xf numFmtId="0" fontId="10" fillId="0" borderId="1" xfId="0" applyFont="1" applyBorder="1" applyAlignment="1">
      <alignment horizontal="left" vertical="top" wrapText="1"/>
    </xf>
    <xf numFmtId="0" fontId="11" fillId="0" borderId="1" xfId="0" applyFont="1" applyBorder="1" applyAlignment="1">
      <alignment vertical="top"/>
    </xf>
    <xf numFmtId="0" fontId="10" fillId="0" borderId="1" xfId="0" applyFont="1" applyBorder="1" applyAlignment="1">
      <alignment vertical="center" wrapText="1"/>
    </xf>
    <xf numFmtId="0" fontId="10" fillId="0" borderId="1" xfId="0" applyFont="1" applyBorder="1" applyAlignment="1">
      <alignment vertic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9" fillId="6" borderId="0" xfId="0" applyFont="1" applyFill="1" applyAlignment="1">
      <alignment horizontal="center" vertical="center" wrapText="1"/>
    </xf>
    <xf numFmtId="0" fontId="0" fillId="0" borderId="0" xfId="0" applyAlignment="1">
      <alignment vertical="top" wrapText="1"/>
    </xf>
    <xf numFmtId="0" fontId="24" fillId="6" borderId="0" xfId="0" applyFont="1" applyFill="1"/>
    <xf numFmtId="0" fontId="18" fillId="0" borderId="0" xfId="0" quotePrefix="1" applyFont="1" applyAlignment="1">
      <alignment horizontal="left" vertical="top" wrapText="1"/>
    </xf>
    <xf numFmtId="0" fontId="38" fillId="0" borderId="48" xfId="0" applyFont="1" applyBorder="1" applyAlignment="1">
      <alignment horizontal="center" vertical="center" wrapText="1"/>
    </xf>
    <xf numFmtId="0" fontId="38" fillId="0" borderId="47" xfId="0" applyFont="1" applyBorder="1" applyAlignment="1">
      <alignment horizontal="center" vertical="center" wrapText="1"/>
    </xf>
    <xf numFmtId="0" fontId="32" fillId="0" borderId="0" xfId="0" applyFont="1" applyAlignment="1">
      <alignment horizontal="left" wrapText="1"/>
    </xf>
    <xf numFmtId="0" fontId="6" fillId="11" borderId="16"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33" fillId="0" borderId="0" xfId="1" applyAlignment="1">
      <alignment horizontal="left" vertical="center" wrapText="1"/>
    </xf>
    <xf numFmtId="0" fontId="18" fillId="0" borderId="0" xfId="0" applyFont="1" applyAlignment="1">
      <alignment horizontal="left" vertical="center" wrapText="1"/>
    </xf>
    <xf numFmtId="0" fontId="33" fillId="0" borderId="0" xfId="1" applyFill="1" applyAlignment="1">
      <alignment horizontal="left" vertical="center" wrapText="1"/>
    </xf>
    <xf numFmtId="0" fontId="18" fillId="0" borderId="0" xfId="1" applyFont="1" applyFill="1" applyAlignment="1">
      <alignment horizontal="left" vertical="top" wrapText="1"/>
    </xf>
    <xf numFmtId="0" fontId="33" fillId="0" borderId="0" xfId="1" applyFill="1" applyAlignment="1">
      <alignment horizontal="left" vertical="top" wrapText="1"/>
    </xf>
    <xf numFmtId="0" fontId="22" fillId="0" borderId="0" xfId="0" applyFont="1" applyAlignment="1">
      <alignment horizontal="left" vertical="center" wrapText="1"/>
    </xf>
    <xf numFmtId="0" fontId="4" fillId="0" borderId="0" xfId="0" applyFont="1" applyAlignment="1">
      <alignment horizontal="left"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0" fillId="9" borderId="10" xfId="0" applyFill="1" applyBorder="1" applyAlignment="1">
      <alignment horizontal="center" vertical="center" wrapText="1"/>
    </xf>
    <xf numFmtId="0" fontId="0" fillId="9" borderId="12" xfId="0" applyFill="1" applyBorder="1" applyAlignment="1">
      <alignment horizontal="center" vertical="center" wrapText="1"/>
    </xf>
    <xf numFmtId="0" fontId="0" fillId="9" borderId="11" xfId="0" applyFill="1" applyBorder="1" applyAlignment="1">
      <alignment horizontal="center" vertical="center" wrapText="1"/>
    </xf>
    <xf numFmtId="0" fontId="35" fillId="0" borderId="17" xfId="0" applyFont="1" applyBorder="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25" fillId="10" borderId="20" xfId="0" applyFont="1" applyFill="1" applyBorder="1" applyAlignment="1">
      <alignment horizontal="center" vertical="center" wrapText="1"/>
    </xf>
    <xf numFmtId="0" fontId="25" fillId="10" borderId="26" xfId="0" applyFont="1" applyFill="1" applyBorder="1" applyAlignment="1">
      <alignment horizontal="center" vertical="center" wrapText="1"/>
    </xf>
    <xf numFmtId="0" fontId="25" fillId="10" borderId="30" xfId="0" applyFont="1" applyFill="1" applyBorder="1" applyAlignment="1">
      <alignment horizontal="center" vertical="center" wrapText="1"/>
    </xf>
    <xf numFmtId="0" fontId="25" fillId="10" borderId="31" xfId="0" applyFont="1" applyFill="1" applyBorder="1" applyAlignment="1">
      <alignment horizontal="center" vertical="center" wrapText="1"/>
    </xf>
    <xf numFmtId="0" fontId="25" fillId="10" borderId="27" xfId="0" applyFont="1" applyFill="1" applyBorder="1" applyAlignment="1">
      <alignment horizontal="center" vertical="center" wrapText="1"/>
    </xf>
    <xf numFmtId="0" fontId="25" fillId="10" borderId="28" xfId="0" applyFont="1" applyFill="1" applyBorder="1" applyAlignment="1">
      <alignment horizontal="center" vertical="center" wrapText="1"/>
    </xf>
    <xf numFmtId="0" fontId="25" fillId="10" borderId="29"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32" xfId="0" applyFont="1" applyFill="1" applyBorder="1" applyAlignment="1">
      <alignment horizontal="center" vertical="center" wrapText="1"/>
    </xf>
    <xf numFmtId="0" fontId="0" fillId="0" borderId="17" xfId="0" applyBorder="1" applyAlignment="1">
      <alignment horizontal="center" vertical="center" wrapText="1"/>
    </xf>
    <xf numFmtId="0" fontId="0" fillId="9" borderId="1" xfId="0" applyFill="1" applyBorder="1" applyAlignment="1">
      <alignment horizontal="center" vertical="center" wrapText="1"/>
    </xf>
    <xf numFmtId="0" fontId="25" fillId="10" borderId="21" xfId="0" applyFont="1" applyFill="1" applyBorder="1" applyAlignment="1">
      <alignment horizontal="center" vertical="center" wrapText="1"/>
    </xf>
    <xf numFmtId="0" fontId="25" fillId="10" borderId="22" xfId="0" applyFont="1" applyFill="1" applyBorder="1" applyAlignment="1">
      <alignment horizontal="center" vertical="center" wrapText="1"/>
    </xf>
    <xf numFmtId="0" fontId="25" fillId="10" borderId="23"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2" xfId="0" applyFill="1" applyBorder="1" applyAlignment="1">
      <alignment horizontal="center" vertical="center" wrapText="1"/>
    </xf>
    <xf numFmtId="0" fontId="25" fillId="10" borderId="0" xfId="0" applyFont="1" applyFill="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cellXfs>
  <cellStyles count="6">
    <cellStyle name="Lien hypertexte" xfId="1" builtinId="8"/>
    <cellStyle name="Monétaire 2" xfId="2" xr:uid="{88E54A02-AA2E-4576-9E97-47A18A69F167}"/>
    <cellStyle name="Monétaire 3" xfId="3" xr:uid="{C6A725D7-E85F-4E21-84DB-14813FF20FDC}"/>
    <cellStyle name="Normal" xfId="0" builtinId="0"/>
    <cellStyle name="Normal 2" xfId="4" xr:uid="{FC610823-BB52-41BD-AA15-C9303BF9A3DF}"/>
    <cellStyle name="Normal 3" xfId="5" xr:uid="{0A33EA57-B50B-4D50-83A1-4B43D3FBA327}"/>
  </cellStyles>
  <dxfs count="273">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ont>
        <color auto="1"/>
      </font>
      <fill>
        <patternFill>
          <fgColor rgb="FFFFFF00"/>
          <bgColor rgb="FFFFFF00"/>
        </patternFill>
      </fill>
      <border>
        <vertical/>
        <horizontal/>
      </border>
    </dxf>
    <dxf>
      <fill>
        <patternFill>
          <fgColor rgb="FFFF0000"/>
          <bgColor rgb="FFFF0000"/>
        </patternFill>
      </fill>
    </dxf>
    <dxf>
      <fill>
        <patternFill>
          <fgColor rgb="FFFF0000"/>
          <bgColor rgb="FFFF0000"/>
        </patternFill>
      </fill>
    </dxf>
    <dxf>
      <fill>
        <patternFill>
          <fgColor rgb="FF00B050"/>
          <bgColor rgb="FF00B050"/>
        </patternFill>
      </fill>
    </dxf>
    <dxf>
      <fill>
        <patternFill>
          <fgColor rgb="FFFFFF00"/>
          <bgColor rgb="FFFFFF00"/>
        </patternFill>
      </fill>
    </dxf>
    <dxf>
      <fill>
        <patternFill>
          <fgColor rgb="FF00B050"/>
          <bgColor rgb="FF00B050"/>
        </patternFill>
      </fill>
    </dxf>
    <dxf>
      <fill>
        <patternFill>
          <fgColor rgb="FFFFFF00"/>
          <bgColor rgb="FFFFFF00"/>
        </patternFill>
      </fill>
    </dxf>
    <dxf>
      <font>
        <u val="none"/>
        <color auto="1"/>
      </font>
      <fill>
        <patternFill>
          <fgColor rgb="FF00B050"/>
          <bgColor rgb="FF00B050"/>
        </patternFill>
      </fill>
      <border>
        <vertical/>
        <horizontal/>
      </border>
    </dxf>
    <dxf>
      <fill>
        <patternFill>
          <fgColor rgb="FF00B050"/>
          <bgColor rgb="FF00B050"/>
        </patternFill>
      </fill>
    </dxf>
    <dxf>
      <fill>
        <patternFill>
          <fgColor rgb="FF00B050"/>
          <bgColor rgb="FF00B050"/>
        </patternFill>
      </fill>
    </dxf>
    <dxf>
      <fill>
        <patternFill>
          <fgColor rgb="FFFFFF00"/>
          <bgColor rgb="FFFFFF00"/>
        </patternFill>
      </fill>
    </dxf>
    <dxf>
      <fill>
        <patternFill>
          <fgColor rgb="FFFFFF00"/>
          <bgColor rgb="FFFFFF00"/>
        </patternFill>
      </fill>
    </dxf>
    <dxf>
      <font>
        <color auto="1"/>
      </font>
      <fill>
        <patternFill>
          <fgColor rgb="FFFFFF00"/>
          <bgColor rgb="FFFFFF00"/>
        </patternFill>
      </fill>
      <border>
        <vertical/>
        <horizontal/>
      </border>
    </dxf>
    <dxf>
      <font>
        <u val="none"/>
        <color auto="1"/>
      </font>
      <fill>
        <patternFill>
          <fgColor rgb="FF00B050"/>
          <bgColor rgb="FF00B050"/>
        </patternFill>
      </fill>
      <border>
        <vertical/>
        <horizontal/>
      </border>
    </dxf>
    <dxf>
      <fill>
        <patternFill>
          <fgColor rgb="FFFFFF00"/>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theme="7"/>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theme="7"/>
        <name val="Arial"/>
        <family val="2"/>
        <scheme val="none"/>
      </font>
      <fill>
        <patternFill patternType="solid">
          <fgColor indexed="64"/>
          <bgColor rgb="FFFFFF00"/>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0"/>
        <color indexed="10"/>
        <name val="Arial"/>
        <family val="2"/>
        <scheme val="none"/>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right style="thin">
          <color indexed="8"/>
        </right>
        <top style="thin">
          <color indexed="8"/>
        </top>
        <bottom style="thin">
          <color indexed="8"/>
        </bottom>
        <vertical/>
        <horizontal/>
      </border>
    </dxf>
    <dxf>
      <border outline="0">
        <left style="thin">
          <color indexed="8"/>
        </left>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numFmt numFmtId="22" formatCode="mmm\-yy"/>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22" formatCode="mmm\-yy"/>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numFmt numFmtId="164" formatCode=";;;"/>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dxf>
    <dxf>
      <border outline="0">
        <bottom style="thin">
          <color rgb="FF000000"/>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bottom/>
        <vertical/>
        <horizontal/>
      </border>
    </dxf>
    <dxf>
      <border>
        <bottom style="thin">
          <color indexed="64"/>
        </bottom>
      </border>
    </dxf>
    <dxf>
      <font>
        <b val="0"/>
        <strike val="0"/>
        <outline val="0"/>
        <shadow val="0"/>
        <u val="none"/>
        <vertAlign val="baseline"/>
        <sz val="11"/>
        <color theme="1" tint="0.34998626667073579"/>
        <name val="Calibri"/>
        <family val="2"/>
        <scheme val="minor"/>
      </font>
      <alignment horizontal="center" vertical="center" textRotation="0" wrapText="1" indent="0" justifyLastLine="0" shrinkToFit="0" readingOrder="0"/>
      <border diagonalUp="0" diagonalDown="0">
        <left/>
        <right/>
        <top/>
        <bottom/>
        <vertical/>
        <horizontal/>
      </border>
    </dxf>
    <dxf>
      <border diagonalUp="0" diagonalDown="0">
        <left style="thin">
          <color indexed="64"/>
        </left>
        <right/>
        <top/>
        <bottom/>
        <vertical/>
        <horizontal/>
      </border>
    </dxf>
    <dxf>
      <border>
        <bottom style="thin">
          <color indexed="64"/>
        </bottom>
      </border>
    </dxf>
    <dxf>
      <font>
        <b val="0"/>
        <strike val="0"/>
        <outline val="0"/>
        <shadow val="0"/>
        <u val="none"/>
        <vertAlign val="baseline"/>
        <sz val="11"/>
        <color theme="1" tint="0.34998626667073579"/>
        <name val="Calibri"/>
        <family val="2"/>
        <scheme val="minor"/>
      </font>
      <alignment horizontal="center" vertical="center" textRotation="0" wrapText="1" indent="0" justifyLastLine="0" shrinkToFit="0" readingOrder="0"/>
      <border diagonalUp="0" diagonalDown="0">
        <left/>
        <right/>
        <top/>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1"/>
        <color theme="1" tint="0.34998626667073579"/>
        <name val="Calibri"/>
        <family val="2"/>
        <scheme val="minor"/>
      </font>
      <alignment horizontal="center" vertical="center" textRotation="0" wrapText="1" indent="0" justifyLastLine="0" shrinkToFit="0" readingOrder="0"/>
    </dxf>
  </dxfs>
  <tableStyles count="0" defaultTableStyle="TableStyleMedium2" defaultPivotStyle="PivotStyleLight16"/>
  <colors>
    <mruColors>
      <color rgb="FF07654A"/>
      <color rgb="FF098964"/>
      <color rgb="FF0A9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5785EA0-3C32-2C43-B3D8-2DA8EAC052D8}" type="doc">
      <dgm:prSet loTypeId="urn:microsoft.com/office/officeart/2005/8/layout/cycle1" loCatId="cycle" qsTypeId="urn:microsoft.com/office/officeart/2005/8/quickstyle/simple1" qsCatId="simple" csTypeId="urn:microsoft.com/office/officeart/2005/8/colors/colorful1" csCatId="colorful" phldr="1"/>
      <dgm:spPr/>
      <dgm:t>
        <a:bodyPr/>
        <a:lstStyle/>
        <a:p>
          <a:endParaRPr lang="fr-FR"/>
        </a:p>
      </dgm:t>
    </dgm:pt>
    <dgm:pt modelId="{C9CAB381-B363-B04C-87C7-D3CD79836431}">
      <dgm:prSet phldrT="[Texte]" custT="1"/>
      <dgm:spPr/>
      <dgm:t>
        <a:bodyPr/>
        <a:lstStyle/>
        <a:p>
          <a:r>
            <a:rPr lang="fr-FR" sz="1050" dirty="0"/>
            <a:t>Préparation de la démarche </a:t>
          </a:r>
        </a:p>
      </dgm:t>
    </dgm:pt>
    <dgm:pt modelId="{3631A03E-1DD5-4B4F-81BC-D6823E5792D4}" type="parTrans" cxnId="{F921765F-7E53-314F-B73A-E4016B0B0D16}">
      <dgm:prSet/>
      <dgm:spPr/>
      <dgm:t>
        <a:bodyPr/>
        <a:lstStyle/>
        <a:p>
          <a:endParaRPr lang="fr-FR"/>
        </a:p>
      </dgm:t>
    </dgm:pt>
    <dgm:pt modelId="{12615C91-3BE5-0F49-ABFA-57213DD4A78F}" type="sibTrans" cxnId="{F921765F-7E53-314F-B73A-E4016B0B0D16}">
      <dgm:prSet custT="1"/>
      <dgm:spPr/>
      <dgm:t>
        <a:bodyPr/>
        <a:lstStyle/>
        <a:p>
          <a:endParaRPr lang="fr-FR" sz="1050"/>
        </a:p>
      </dgm:t>
    </dgm:pt>
    <dgm:pt modelId="{578D6308-5B22-6246-8401-A63E4708252C}">
      <dgm:prSet phldrT="[Texte]" custT="1"/>
      <dgm:spPr/>
      <dgm:t>
        <a:bodyPr/>
        <a:lstStyle/>
        <a:p>
          <a:r>
            <a:rPr lang="fr-FR" sz="1050" dirty="0"/>
            <a:t>Evaluer les risques </a:t>
          </a:r>
        </a:p>
      </dgm:t>
    </dgm:pt>
    <dgm:pt modelId="{B8313F77-E8EF-B14D-8286-4E87E61396C4}" type="parTrans" cxnId="{35A2472A-6F88-6F40-BD75-4A9AF6CA0FB0}">
      <dgm:prSet/>
      <dgm:spPr/>
      <dgm:t>
        <a:bodyPr/>
        <a:lstStyle/>
        <a:p>
          <a:endParaRPr lang="fr-FR"/>
        </a:p>
      </dgm:t>
    </dgm:pt>
    <dgm:pt modelId="{138494EC-6F84-F546-96BD-69027595297B}" type="sibTrans" cxnId="{35A2472A-6F88-6F40-BD75-4A9AF6CA0FB0}">
      <dgm:prSet custT="1"/>
      <dgm:spPr/>
      <dgm:t>
        <a:bodyPr/>
        <a:lstStyle/>
        <a:p>
          <a:endParaRPr lang="fr-FR" sz="1050"/>
        </a:p>
      </dgm:t>
    </dgm:pt>
    <dgm:pt modelId="{8C73A679-4A22-9C42-8129-0C805B6624FA}">
      <dgm:prSet phldrT="[Texte]" custT="1"/>
      <dgm:spPr/>
      <dgm:t>
        <a:bodyPr/>
        <a:lstStyle/>
        <a:p>
          <a:r>
            <a:rPr lang="fr-FR" sz="1050" dirty="0"/>
            <a:t>Elaborer un programme d'actions</a:t>
          </a:r>
        </a:p>
      </dgm:t>
    </dgm:pt>
    <dgm:pt modelId="{36B0A4A1-D807-D94B-B937-96A0629E7D9F}" type="parTrans" cxnId="{B332B791-F80C-7648-A791-5B75DC4F87E1}">
      <dgm:prSet/>
      <dgm:spPr/>
      <dgm:t>
        <a:bodyPr/>
        <a:lstStyle/>
        <a:p>
          <a:endParaRPr lang="fr-FR"/>
        </a:p>
      </dgm:t>
    </dgm:pt>
    <dgm:pt modelId="{C7ECEB83-63F6-D648-A4F4-BB12D5ADCE6A}" type="sibTrans" cxnId="{B332B791-F80C-7648-A791-5B75DC4F87E1}">
      <dgm:prSet custT="1"/>
      <dgm:spPr/>
      <dgm:t>
        <a:bodyPr/>
        <a:lstStyle/>
        <a:p>
          <a:endParaRPr lang="fr-FR" sz="1050"/>
        </a:p>
      </dgm:t>
    </dgm:pt>
    <dgm:pt modelId="{EAFB95D3-4C49-2145-B7FD-293893723BA9}">
      <dgm:prSet phldrT="[Texte]" custT="1"/>
      <dgm:spPr/>
      <dgm:t>
        <a:bodyPr/>
        <a:lstStyle/>
        <a:p>
          <a:r>
            <a:rPr lang="fr-FR" sz="1050" dirty="0"/>
            <a:t>Mettre en œuvre les actions</a:t>
          </a:r>
        </a:p>
      </dgm:t>
    </dgm:pt>
    <dgm:pt modelId="{D25CA5B7-133D-354A-B12C-90AC6F443539}" type="parTrans" cxnId="{B3E81B06-A389-4B4E-A877-41D7D0E05073}">
      <dgm:prSet/>
      <dgm:spPr/>
      <dgm:t>
        <a:bodyPr/>
        <a:lstStyle/>
        <a:p>
          <a:endParaRPr lang="fr-FR"/>
        </a:p>
      </dgm:t>
    </dgm:pt>
    <dgm:pt modelId="{F3ACE52A-F234-7546-9D64-6B6912F3B053}" type="sibTrans" cxnId="{B3E81B06-A389-4B4E-A877-41D7D0E05073}">
      <dgm:prSet custT="1"/>
      <dgm:spPr/>
      <dgm:t>
        <a:bodyPr/>
        <a:lstStyle/>
        <a:p>
          <a:endParaRPr lang="fr-FR" sz="1050"/>
        </a:p>
      </dgm:t>
    </dgm:pt>
    <dgm:pt modelId="{BFB1BBA3-3567-2F41-A371-FDC7627C44A3}">
      <dgm:prSet custT="1"/>
      <dgm:spPr/>
      <dgm:t>
        <a:bodyPr/>
        <a:lstStyle/>
        <a:p>
          <a:r>
            <a:rPr lang="fr-FR" sz="1050" dirty="0"/>
            <a:t>Réévaluation</a:t>
          </a:r>
        </a:p>
      </dgm:t>
    </dgm:pt>
    <dgm:pt modelId="{95AB5C41-6EA8-8944-8868-A248624CD072}" type="parTrans" cxnId="{02CC0D15-E37B-A64C-A3AC-81619856B856}">
      <dgm:prSet/>
      <dgm:spPr/>
      <dgm:t>
        <a:bodyPr/>
        <a:lstStyle/>
        <a:p>
          <a:endParaRPr lang="fr-FR"/>
        </a:p>
      </dgm:t>
    </dgm:pt>
    <dgm:pt modelId="{E73CECC4-742C-1B40-933F-11B967572CCC}" type="sibTrans" cxnId="{02CC0D15-E37B-A64C-A3AC-81619856B856}">
      <dgm:prSet custT="1"/>
      <dgm:spPr/>
      <dgm:t>
        <a:bodyPr/>
        <a:lstStyle/>
        <a:p>
          <a:endParaRPr lang="fr-FR" sz="1050"/>
        </a:p>
      </dgm:t>
    </dgm:pt>
    <dgm:pt modelId="{37571968-23FA-45E5-BED3-D7AB92F77175}" type="pres">
      <dgm:prSet presAssocID="{B5785EA0-3C32-2C43-B3D8-2DA8EAC052D8}" presName="cycle" presStyleCnt="0">
        <dgm:presLayoutVars>
          <dgm:dir/>
          <dgm:resizeHandles val="exact"/>
        </dgm:presLayoutVars>
      </dgm:prSet>
      <dgm:spPr/>
    </dgm:pt>
    <dgm:pt modelId="{61484539-5C1F-4B4E-871B-002770DFBF78}" type="pres">
      <dgm:prSet presAssocID="{C9CAB381-B363-B04C-87C7-D3CD79836431}" presName="dummy" presStyleCnt="0"/>
      <dgm:spPr/>
    </dgm:pt>
    <dgm:pt modelId="{3FF4732D-2D14-46C5-BE80-B8A69FF132E6}" type="pres">
      <dgm:prSet presAssocID="{C9CAB381-B363-B04C-87C7-D3CD79836431}" presName="node" presStyleLbl="revTx" presStyleIdx="0" presStyleCnt="5" custScaleX="145454" custRadScaleRad="101561" custRadScaleInc="27858">
        <dgm:presLayoutVars>
          <dgm:bulletEnabled val="1"/>
        </dgm:presLayoutVars>
      </dgm:prSet>
      <dgm:spPr/>
    </dgm:pt>
    <dgm:pt modelId="{7F3E8F4B-DD1D-40AD-89B1-EF4418E3FBD8}" type="pres">
      <dgm:prSet presAssocID="{12615C91-3BE5-0F49-ABFA-57213DD4A78F}" presName="sibTrans" presStyleLbl="node1" presStyleIdx="0" presStyleCnt="5" custScaleX="107397" custLinFactNeighborX="-3454" custLinFactNeighborY="1036"/>
      <dgm:spPr/>
    </dgm:pt>
    <dgm:pt modelId="{FFEC3F51-E80A-4223-931A-26F1F2EA9E9B}" type="pres">
      <dgm:prSet presAssocID="{578D6308-5B22-6246-8401-A63E4708252C}" presName="dummy" presStyleCnt="0"/>
      <dgm:spPr/>
    </dgm:pt>
    <dgm:pt modelId="{F7015985-9E79-49B1-BA9D-E92EBF61E9FD}" type="pres">
      <dgm:prSet presAssocID="{578D6308-5B22-6246-8401-A63E4708252C}" presName="node" presStyleLbl="revTx" presStyleIdx="1" presStyleCnt="5" custScaleX="160314">
        <dgm:presLayoutVars>
          <dgm:bulletEnabled val="1"/>
        </dgm:presLayoutVars>
      </dgm:prSet>
      <dgm:spPr/>
    </dgm:pt>
    <dgm:pt modelId="{8B088FE5-C3B7-4B6A-8BC7-0CDED2A08E2E}" type="pres">
      <dgm:prSet presAssocID="{138494EC-6F84-F546-96BD-69027595297B}" presName="sibTrans" presStyleLbl="node1" presStyleIdx="1" presStyleCnt="5" custLinFactNeighborX="4491" custLinFactNeighborY="345"/>
      <dgm:spPr/>
    </dgm:pt>
    <dgm:pt modelId="{673804AF-65E9-49D5-8804-96E97D400862}" type="pres">
      <dgm:prSet presAssocID="{8C73A679-4A22-9C42-8129-0C805B6624FA}" presName="dummy" presStyleCnt="0"/>
      <dgm:spPr/>
    </dgm:pt>
    <dgm:pt modelId="{351D60EB-C7DD-4BF1-AD7A-33354A14AE27}" type="pres">
      <dgm:prSet presAssocID="{8C73A679-4A22-9C42-8129-0C805B6624FA}" presName="node" presStyleLbl="revTx" presStyleIdx="2" presStyleCnt="5" custScaleX="156118" custScaleY="102319" custRadScaleRad="92967" custRadScaleInc="-5176">
        <dgm:presLayoutVars>
          <dgm:bulletEnabled val="1"/>
        </dgm:presLayoutVars>
      </dgm:prSet>
      <dgm:spPr/>
    </dgm:pt>
    <dgm:pt modelId="{D3F44484-DB74-4153-94E6-F6D48D9FCD5A}" type="pres">
      <dgm:prSet presAssocID="{C7ECEB83-63F6-D648-A4F4-BB12D5ADCE6A}" presName="sibTrans" presStyleLbl="node1" presStyleIdx="2" presStyleCnt="5" custScaleY="109914"/>
      <dgm:spPr/>
    </dgm:pt>
    <dgm:pt modelId="{E4C9B3D7-3C26-4B85-89A9-23848787C6DD}" type="pres">
      <dgm:prSet presAssocID="{EAFB95D3-4C49-2145-B7FD-293893723BA9}" presName="dummy" presStyleCnt="0"/>
      <dgm:spPr/>
    </dgm:pt>
    <dgm:pt modelId="{E3B9E2C3-E80D-43B6-AC8D-91BA2197D20F}" type="pres">
      <dgm:prSet presAssocID="{EAFB95D3-4C49-2145-B7FD-293893723BA9}" presName="node" presStyleLbl="revTx" presStyleIdx="3" presStyleCnt="5" custScaleX="159969">
        <dgm:presLayoutVars>
          <dgm:bulletEnabled val="1"/>
        </dgm:presLayoutVars>
      </dgm:prSet>
      <dgm:spPr/>
    </dgm:pt>
    <dgm:pt modelId="{5B691A87-19C0-4292-B1FA-8861C316C3FA}" type="pres">
      <dgm:prSet presAssocID="{F3ACE52A-F234-7546-9D64-6B6912F3B053}" presName="sibTrans" presStyleLbl="node1" presStyleIdx="3" presStyleCnt="5" custLinFactNeighborX="-1381" custLinFactNeighborY="-691"/>
      <dgm:spPr/>
    </dgm:pt>
    <dgm:pt modelId="{EE66E02F-056E-46F3-86B1-CAD98C2E0510}" type="pres">
      <dgm:prSet presAssocID="{BFB1BBA3-3567-2F41-A371-FDC7627C44A3}" presName="dummy" presStyleCnt="0"/>
      <dgm:spPr/>
    </dgm:pt>
    <dgm:pt modelId="{3C62CFE9-E228-4A0F-B114-444F2D4BFC69}" type="pres">
      <dgm:prSet presAssocID="{BFB1BBA3-3567-2F41-A371-FDC7627C44A3}" presName="node" presStyleLbl="revTx" presStyleIdx="4" presStyleCnt="5" custScaleX="160560" custScaleY="59047">
        <dgm:presLayoutVars>
          <dgm:bulletEnabled val="1"/>
        </dgm:presLayoutVars>
      </dgm:prSet>
      <dgm:spPr/>
    </dgm:pt>
    <dgm:pt modelId="{78545E56-7519-447C-83F5-3984790C1316}" type="pres">
      <dgm:prSet presAssocID="{E73CECC4-742C-1B40-933F-11B967572CCC}" presName="sibTrans" presStyleLbl="node1" presStyleIdx="4" presStyleCnt="5"/>
      <dgm:spPr/>
    </dgm:pt>
  </dgm:ptLst>
  <dgm:cxnLst>
    <dgm:cxn modelId="{E777FD00-3D84-4438-96AC-5C00EF6BECFC}" type="presOf" srcId="{578D6308-5B22-6246-8401-A63E4708252C}" destId="{F7015985-9E79-49B1-BA9D-E92EBF61E9FD}" srcOrd="0" destOrd="0" presId="urn:microsoft.com/office/officeart/2005/8/layout/cycle1"/>
    <dgm:cxn modelId="{B3E81B06-A389-4B4E-A877-41D7D0E05073}" srcId="{B5785EA0-3C32-2C43-B3D8-2DA8EAC052D8}" destId="{EAFB95D3-4C49-2145-B7FD-293893723BA9}" srcOrd="3" destOrd="0" parTransId="{D25CA5B7-133D-354A-B12C-90AC6F443539}" sibTransId="{F3ACE52A-F234-7546-9D64-6B6912F3B053}"/>
    <dgm:cxn modelId="{D77F240A-BBF2-4106-A2BA-AF1BE95616A8}" type="presOf" srcId="{8C73A679-4A22-9C42-8129-0C805B6624FA}" destId="{351D60EB-C7DD-4BF1-AD7A-33354A14AE27}" srcOrd="0" destOrd="0" presId="urn:microsoft.com/office/officeart/2005/8/layout/cycle1"/>
    <dgm:cxn modelId="{02CC0D15-E37B-A64C-A3AC-81619856B856}" srcId="{B5785EA0-3C32-2C43-B3D8-2DA8EAC052D8}" destId="{BFB1BBA3-3567-2F41-A371-FDC7627C44A3}" srcOrd="4" destOrd="0" parTransId="{95AB5C41-6EA8-8944-8868-A248624CD072}" sibTransId="{E73CECC4-742C-1B40-933F-11B967572CCC}"/>
    <dgm:cxn modelId="{B2361A27-3A4D-443B-9A96-2B8D00B2B3C4}" type="presOf" srcId="{12615C91-3BE5-0F49-ABFA-57213DD4A78F}" destId="{7F3E8F4B-DD1D-40AD-89B1-EF4418E3FBD8}" srcOrd="0" destOrd="0" presId="urn:microsoft.com/office/officeart/2005/8/layout/cycle1"/>
    <dgm:cxn modelId="{65F64128-B4DE-4C15-BC02-032ED787EB32}" type="presOf" srcId="{138494EC-6F84-F546-96BD-69027595297B}" destId="{8B088FE5-C3B7-4B6A-8BC7-0CDED2A08E2E}" srcOrd="0" destOrd="0" presId="urn:microsoft.com/office/officeart/2005/8/layout/cycle1"/>
    <dgm:cxn modelId="{35A2472A-6F88-6F40-BD75-4A9AF6CA0FB0}" srcId="{B5785EA0-3C32-2C43-B3D8-2DA8EAC052D8}" destId="{578D6308-5B22-6246-8401-A63E4708252C}" srcOrd="1" destOrd="0" parTransId="{B8313F77-E8EF-B14D-8286-4E87E61396C4}" sibTransId="{138494EC-6F84-F546-96BD-69027595297B}"/>
    <dgm:cxn modelId="{F921765F-7E53-314F-B73A-E4016B0B0D16}" srcId="{B5785EA0-3C32-2C43-B3D8-2DA8EAC052D8}" destId="{C9CAB381-B363-B04C-87C7-D3CD79836431}" srcOrd="0" destOrd="0" parTransId="{3631A03E-1DD5-4B4F-81BC-D6823E5792D4}" sibTransId="{12615C91-3BE5-0F49-ABFA-57213DD4A78F}"/>
    <dgm:cxn modelId="{0C3FA871-D62F-42DE-A2AF-D0361291B2A8}" type="presOf" srcId="{C7ECEB83-63F6-D648-A4F4-BB12D5ADCE6A}" destId="{D3F44484-DB74-4153-94E6-F6D48D9FCD5A}" srcOrd="0" destOrd="0" presId="urn:microsoft.com/office/officeart/2005/8/layout/cycle1"/>
    <dgm:cxn modelId="{4AAA2873-FA17-44C2-95FF-FCD0DC6145F2}" type="presOf" srcId="{F3ACE52A-F234-7546-9D64-6B6912F3B053}" destId="{5B691A87-19C0-4292-B1FA-8861C316C3FA}" srcOrd="0" destOrd="0" presId="urn:microsoft.com/office/officeart/2005/8/layout/cycle1"/>
    <dgm:cxn modelId="{B332B791-F80C-7648-A791-5B75DC4F87E1}" srcId="{B5785EA0-3C32-2C43-B3D8-2DA8EAC052D8}" destId="{8C73A679-4A22-9C42-8129-0C805B6624FA}" srcOrd="2" destOrd="0" parTransId="{36B0A4A1-D807-D94B-B937-96A0629E7D9F}" sibTransId="{C7ECEB83-63F6-D648-A4F4-BB12D5ADCE6A}"/>
    <dgm:cxn modelId="{453E8293-5E57-432E-985B-8FA055ACB22F}" type="presOf" srcId="{B5785EA0-3C32-2C43-B3D8-2DA8EAC052D8}" destId="{37571968-23FA-45E5-BED3-D7AB92F77175}" srcOrd="0" destOrd="0" presId="urn:microsoft.com/office/officeart/2005/8/layout/cycle1"/>
    <dgm:cxn modelId="{5BB9669E-62E7-4A0E-A278-917490622364}" type="presOf" srcId="{BFB1BBA3-3567-2F41-A371-FDC7627C44A3}" destId="{3C62CFE9-E228-4A0F-B114-444F2D4BFC69}" srcOrd="0" destOrd="0" presId="urn:microsoft.com/office/officeart/2005/8/layout/cycle1"/>
    <dgm:cxn modelId="{322386D8-D7C1-4FE8-9C66-3CBEE1F689BE}" type="presOf" srcId="{EAFB95D3-4C49-2145-B7FD-293893723BA9}" destId="{E3B9E2C3-E80D-43B6-AC8D-91BA2197D20F}" srcOrd="0" destOrd="0" presId="urn:microsoft.com/office/officeart/2005/8/layout/cycle1"/>
    <dgm:cxn modelId="{A56284ED-8490-4573-8A22-D4305A3D34AC}" type="presOf" srcId="{C9CAB381-B363-B04C-87C7-D3CD79836431}" destId="{3FF4732D-2D14-46C5-BE80-B8A69FF132E6}" srcOrd="0" destOrd="0" presId="urn:microsoft.com/office/officeart/2005/8/layout/cycle1"/>
    <dgm:cxn modelId="{C343B7FD-7A39-4DE6-8D06-3887A02D2587}" type="presOf" srcId="{E73CECC4-742C-1B40-933F-11B967572CCC}" destId="{78545E56-7519-447C-83F5-3984790C1316}" srcOrd="0" destOrd="0" presId="urn:microsoft.com/office/officeart/2005/8/layout/cycle1"/>
    <dgm:cxn modelId="{3A07AEF4-BAFD-4AC4-A014-D69C7744441C}" type="presParOf" srcId="{37571968-23FA-45E5-BED3-D7AB92F77175}" destId="{61484539-5C1F-4B4E-871B-002770DFBF78}" srcOrd="0" destOrd="0" presId="urn:microsoft.com/office/officeart/2005/8/layout/cycle1"/>
    <dgm:cxn modelId="{D54B466E-D138-4918-B9A0-AB9145C93A30}" type="presParOf" srcId="{37571968-23FA-45E5-BED3-D7AB92F77175}" destId="{3FF4732D-2D14-46C5-BE80-B8A69FF132E6}" srcOrd="1" destOrd="0" presId="urn:microsoft.com/office/officeart/2005/8/layout/cycle1"/>
    <dgm:cxn modelId="{ACAEB6EA-1112-4AFD-8B0B-52F8BD763CD6}" type="presParOf" srcId="{37571968-23FA-45E5-BED3-D7AB92F77175}" destId="{7F3E8F4B-DD1D-40AD-89B1-EF4418E3FBD8}" srcOrd="2" destOrd="0" presId="urn:microsoft.com/office/officeart/2005/8/layout/cycle1"/>
    <dgm:cxn modelId="{756B50CC-9998-45AB-84EA-CFE05C52CD4A}" type="presParOf" srcId="{37571968-23FA-45E5-BED3-D7AB92F77175}" destId="{FFEC3F51-E80A-4223-931A-26F1F2EA9E9B}" srcOrd="3" destOrd="0" presId="urn:microsoft.com/office/officeart/2005/8/layout/cycle1"/>
    <dgm:cxn modelId="{13078D0A-F2F1-4F46-ABC4-19348CAEDA00}" type="presParOf" srcId="{37571968-23FA-45E5-BED3-D7AB92F77175}" destId="{F7015985-9E79-49B1-BA9D-E92EBF61E9FD}" srcOrd="4" destOrd="0" presId="urn:microsoft.com/office/officeart/2005/8/layout/cycle1"/>
    <dgm:cxn modelId="{3BF27B7B-2706-495E-BE87-079B9919714D}" type="presParOf" srcId="{37571968-23FA-45E5-BED3-D7AB92F77175}" destId="{8B088FE5-C3B7-4B6A-8BC7-0CDED2A08E2E}" srcOrd="5" destOrd="0" presId="urn:microsoft.com/office/officeart/2005/8/layout/cycle1"/>
    <dgm:cxn modelId="{9055A7B8-3C7E-4BBA-8087-533168EC1BF9}" type="presParOf" srcId="{37571968-23FA-45E5-BED3-D7AB92F77175}" destId="{673804AF-65E9-49D5-8804-96E97D400862}" srcOrd="6" destOrd="0" presId="urn:microsoft.com/office/officeart/2005/8/layout/cycle1"/>
    <dgm:cxn modelId="{96073EB9-D1C1-4EC9-BAB2-2FC6C7D5F3C4}" type="presParOf" srcId="{37571968-23FA-45E5-BED3-D7AB92F77175}" destId="{351D60EB-C7DD-4BF1-AD7A-33354A14AE27}" srcOrd="7" destOrd="0" presId="urn:microsoft.com/office/officeart/2005/8/layout/cycle1"/>
    <dgm:cxn modelId="{3015EF0A-B719-4E49-9529-64AE23482579}" type="presParOf" srcId="{37571968-23FA-45E5-BED3-D7AB92F77175}" destId="{D3F44484-DB74-4153-94E6-F6D48D9FCD5A}" srcOrd="8" destOrd="0" presId="urn:microsoft.com/office/officeart/2005/8/layout/cycle1"/>
    <dgm:cxn modelId="{7256FBDE-CBB4-44E8-BB32-0A20574B79BE}" type="presParOf" srcId="{37571968-23FA-45E5-BED3-D7AB92F77175}" destId="{E4C9B3D7-3C26-4B85-89A9-23848787C6DD}" srcOrd="9" destOrd="0" presId="urn:microsoft.com/office/officeart/2005/8/layout/cycle1"/>
    <dgm:cxn modelId="{A52616E5-CEF5-467D-AB37-8B161786DB3A}" type="presParOf" srcId="{37571968-23FA-45E5-BED3-D7AB92F77175}" destId="{E3B9E2C3-E80D-43B6-AC8D-91BA2197D20F}" srcOrd="10" destOrd="0" presId="urn:microsoft.com/office/officeart/2005/8/layout/cycle1"/>
    <dgm:cxn modelId="{E2DDB636-65C9-41CE-BAA4-3B310BB06A4A}" type="presParOf" srcId="{37571968-23FA-45E5-BED3-D7AB92F77175}" destId="{5B691A87-19C0-4292-B1FA-8861C316C3FA}" srcOrd="11" destOrd="0" presId="urn:microsoft.com/office/officeart/2005/8/layout/cycle1"/>
    <dgm:cxn modelId="{0188AEE6-CB56-47DB-A1F2-E615F22E3004}" type="presParOf" srcId="{37571968-23FA-45E5-BED3-D7AB92F77175}" destId="{EE66E02F-056E-46F3-86B1-CAD98C2E0510}" srcOrd="12" destOrd="0" presId="urn:microsoft.com/office/officeart/2005/8/layout/cycle1"/>
    <dgm:cxn modelId="{F377984C-2159-4F7A-BB8E-5A8BE13CF320}" type="presParOf" srcId="{37571968-23FA-45E5-BED3-D7AB92F77175}" destId="{3C62CFE9-E228-4A0F-B114-444F2D4BFC69}" srcOrd="13" destOrd="0" presId="urn:microsoft.com/office/officeart/2005/8/layout/cycle1"/>
    <dgm:cxn modelId="{24F47F76-483E-4570-B467-7376F2C9C081}" type="presParOf" srcId="{37571968-23FA-45E5-BED3-D7AB92F77175}" destId="{78545E56-7519-447C-83F5-3984790C1316}" srcOrd="14" destOrd="0" presId="urn:microsoft.com/office/officeart/2005/8/layout/cycle1"/>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FF4732D-2D14-46C5-BE80-B8A69FF132E6}">
      <dsp:nvSpPr>
        <dsp:cNvPr id="0" name=""/>
        <dsp:cNvSpPr/>
      </dsp:nvSpPr>
      <dsp:spPr>
        <a:xfrm>
          <a:off x="3168730" y="91278"/>
          <a:ext cx="1037775" cy="7134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Préparation de la démarche </a:t>
          </a:r>
        </a:p>
      </dsp:txBody>
      <dsp:txXfrm>
        <a:off x="3168730" y="91278"/>
        <a:ext cx="1037775" cy="713473"/>
      </dsp:txXfrm>
    </dsp:sp>
    <dsp:sp modelId="{7F3E8F4B-DD1D-40AD-89B1-EF4418E3FBD8}">
      <dsp:nvSpPr>
        <dsp:cNvPr id="0" name=""/>
        <dsp:cNvSpPr/>
      </dsp:nvSpPr>
      <dsp:spPr>
        <a:xfrm>
          <a:off x="1341762" y="-17182"/>
          <a:ext cx="2873956" cy="2676012"/>
        </a:xfrm>
        <a:prstGeom prst="circularArrow">
          <a:avLst>
            <a:gd name="adj1" fmla="val 5199"/>
            <a:gd name="adj2" fmla="val 335833"/>
            <a:gd name="adj3" fmla="val 21413169"/>
            <a:gd name="adj4" fmla="val 20142751"/>
            <a:gd name="adj5" fmla="val 6066"/>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F7015985-9E79-49B1-BA9D-E92EBF61E9FD}">
      <dsp:nvSpPr>
        <dsp:cNvPr id="0" name=""/>
        <dsp:cNvSpPr/>
      </dsp:nvSpPr>
      <dsp:spPr>
        <a:xfrm>
          <a:off x="3427374" y="1344544"/>
          <a:ext cx="1143797" cy="7134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Evaluer les risques </a:t>
          </a:r>
        </a:p>
      </dsp:txBody>
      <dsp:txXfrm>
        <a:off x="3427374" y="1344544"/>
        <a:ext cx="1143797" cy="713473"/>
      </dsp:txXfrm>
    </dsp:sp>
    <dsp:sp modelId="{8B088FE5-C3B7-4B6A-8BC7-0CDED2A08E2E}">
      <dsp:nvSpPr>
        <dsp:cNvPr id="0" name=""/>
        <dsp:cNvSpPr/>
      </dsp:nvSpPr>
      <dsp:spPr>
        <a:xfrm>
          <a:off x="1814760" y="-166931"/>
          <a:ext cx="2676012" cy="2676012"/>
        </a:xfrm>
        <a:prstGeom prst="circularArrow">
          <a:avLst>
            <a:gd name="adj1" fmla="val 5199"/>
            <a:gd name="adj2" fmla="val 335833"/>
            <a:gd name="adj3" fmla="val 3826203"/>
            <a:gd name="adj4" fmla="val 2940527"/>
            <a:gd name="adj5" fmla="val 6066"/>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351D60EB-C7DD-4BF1-AD7A-33354A14AE27}">
      <dsp:nvSpPr>
        <dsp:cNvPr id="0" name=""/>
        <dsp:cNvSpPr/>
      </dsp:nvSpPr>
      <dsp:spPr>
        <a:xfrm>
          <a:off x="2337097" y="2072903"/>
          <a:ext cx="1113860" cy="73001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Elaborer un programme d'actions</a:t>
          </a:r>
        </a:p>
      </dsp:txBody>
      <dsp:txXfrm>
        <a:off x="2337097" y="2072903"/>
        <a:ext cx="1113860" cy="730018"/>
      </dsp:txXfrm>
    </dsp:sp>
    <dsp:sp modelId="{D3F44484-DB74-4153-94E6-F6D48D9FCD5A}">
      <dsp:nvSpPr>
        <dsp:cNvPr id="0" name=""/>
        <dsp:cNvSpPr/>
      </dsp:nvSpPr>
      <dsp:spPr>
        <a:xfrm>
          <a:off x="1389794" y="-290860"/>
          <a:ext cx="2676012" cy="2941312"/>
        </a:xfrm>
        <a:prstGeom prst="circularArrow">
          <a:avLst>
            <a:gd name="adj1" fmla="val 5199"/>
            <a:gd name="adj2" fmla="val 335833"/>
            <a:gd name="adj3" fmla="val 7601870"/>
            <a:gd name="adj4" fmla="val 6552748"/>
            <a:gd name="adj5" fmla="val 6066"/>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3B9E2C3-E80D-43B6-AC8D-91BA2197D20F}">
      <dsp:nvSpPr>
        <dsp:cNvPr id="0" name=""/>
        <dsp:cNvSpPr/>
      </dsp:nvSpPr>
      <dsp:spPr>
        <a:xfrm>
          <a:off x="1170255" y="1344544"/>
          <a:ext cx="1141336" cy="7134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Mettre en œuvre les actions</a:t>
          </a:r>
        </a:p>
      </dsp:txBody>
      <dsp:txXfrm>
        <a:off x="1170255" y="1344544"/>
        <a:ext cx="1141336" cy="713473"/>
      </dsp:txXfrm>
    </dsp:sp>
    <dsp:sp modelId="{5B691A87-19C0-4292-B1FA-8861C316C3FA}">
      <dsp:nvSpPr>
        <dsp:cNvPr id="0" name=""/>
        <dsp:cNvSpPr/>
      </dsp:nvSpPr>
      <dsp:spPr>
        <a:xfrm>
          <a:off x="1495136" y="-22107"/>
          <a:ext cx="2676012" cy="2676012"/>
        </a:xfrm>
        <a:prstGeom prst="circularArrow">
          <a:avLst>
            <a:gd name="adj1" fmla="val 5199"/>
            <a:gd name="adj2" fmla="val 335833"/>
            <a:gd name="adj3" fmla="val 12814272"/>
            <a:gd name="adj4" fmla="val 10770597"/>
            <a:gd name="adj5" fmla="val 6066"/>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3C62CFE9-E228-4A0F-B114-444F2D4BFC69}">
      <dsp:nvSpPr>
        <dsp:cNvPr id="0" name=""/>
        <dsp:cNvSpPr/>
      </dsp:nvSpPr>
      <dsp:spPr>
        <a:xfrm>
          <a:off x="1599453" y="163213"/>
          <a:ext cx="1145552" cy="42128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Réévaluation</a:t>
          </a:r>
        </a:p>
      </dsp:txBody>
      <dsp:txXfrm>
        <a:off x="1599453" y="163213"/>
        <a:ext cx="1145552" cy="421284"/>
      </dsp:txXfrm>
    </dsp:sp>
    <dsp:sp modelId="{78545E56-7519-447C-83F5-3984790C1316}">
      <dsp:nvSpPr>
        <dsp:cNvPr id="0" name=""/>
        <dsp:cNvSpPr/>
      </dsp:nvSpPr>
      <dsp:spPr>
        <a:xfrm>
          <a:off x="1577074" y="-11996"/>
          <a:ext cx="2676012" cy="2676012"/>
        </a:xfrm>
        <a:prstGeom prst="circularArrow">
          <a:avLst>
            <a:gd name="adj1" fmla="val 5199"/>
            <a:gd name="adj2" fmla="val 335833"/>
            <a:gd name="adj3" fmla="val 16604307"/>
            <a:gd name="adj4" fmla="val 15500567"/>
            <a:gd name="adj5" fmla="val 6066"/>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cycle1">
  <dgm:title val=""/>
  <dgm:desc val=""/>
  <dgm:catLst>
    <dgm:cat type="cycle" pri="2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alg type="cycle">
          <dgm:param type="stAng" val="0"/>
          <dgm:param type="spanAng" val="360"/>
        </dgm:alg>
      </dgm:if>
      <dgm:else name="Name2">
        <dgm:alg type="cycle">
          <dgm:param type="stAng" val="0"/>
          <dgm:param type="spanAng" val="-360"/>
        </dgm:alg>
      </dgm:else>
    </dgm:choose>
    <dgm:shape xmlns:r="http://schemas.openxmlformats.org/officeDocument/2006/relationships" r:blip="">
      <dgm:adjLst/>
    </dgm:shape>
    <dgm:presOf/>
    <dgm:choose name="Name3">
      <dgm:if name="Name4" func="var" arg="dir" op="equ" val="norm">
        <dgm:constrLst>
          <dgm:constr type="diam" val="1"/>
          <dgm:constr type="w" for="ch" forName="node" refType="w"/>
          <dgm:constr type="w" for="ch" ptType="sibTrans" refType="w" refFor="ch" refForName="node" fact="0.5"/>
          <dgm:constr type="h" for="ch" ptType="sibTrans" op="equ"/>
          <dgm:constr type="diam" for="ch" ptType="sibTrans" refType="diam" op="equ"/>
          <dgm:constr type="sibSp" refType="w" refFor="ch" refForName="node" fact="0.15"/>
          <dgm:constr type="w" for="ch" forName="dummy" refType="sibSp" fact="2.8"/>
          <dgm:constr type="primFontSz" for="ch" forName="node" op="equ" val="65"/>
        </dgm:constrLst>
      </dgm:if>
      <dgm:else name="Name5">
        <dgm:constrLst>
          <dgm:constr type="diam" val="1"/>
          <dgm:constr type="w" for="ch" forName="node" refType="w"/>
          <dgm:constr type="w" for="ch" ptType="sibTrans" refType="w" refFor="ch" refForName="node" fact="0.5"/>
          <dgm:constr type="h" for="ch" ptType="sibTrans" op="equ"/>
          <dgm:constr type="diam" for="ch" ptType="sibTrans" refType="diam" op="equ" fact="-1"/>
          <dgm:constr type="sibSp" refType="w" refFor="ch" refForName="node" fact="0.15"/>
          <dgm:constr type="w" for="ch" forName="dummy" refType="sibSp" fact="2.8"/>
          <dgm:constr type="primFontSz" for="ch" forName="node" op="equ" val="65"/>
        </dgm:constrLst>
      </dgm:else>
    </dgm:choose>
    <dgm:ruleLst>
      <dgm:rule type="diam" val="INF" fact="NaN" max="NaN"/>
    </dgm:ruleLst>
    <dgm:forEach name="nodesForEach" axis="ch" ptType="node">
      <dgm:choose name="Name6">
        <dgm:if name="Name7" axis="par ch" ptType="doc node" func="cnt" op="gt" val="1">
          <dgm:layoutNode name="dummy">
            <dgm:alg type="sp"/>
            <dgm:shape xmlns:r="http://schemas.openxmlformats.org/officeDocument/2006/relationships" r:blip="">
              <dgm:adjLst/>
            </dgm:shape>
            <dgm:presOf/>
            <dgm:constrLst>
              <dgm:constr type="h" refType="w"/>
            </dgm:constrLst>
            <dgm:ruleLst/>
          </dgm:layoutNode>
        </dgm:if>
        <dgm:else name="Name8"/>
      </dgm:choose>
      <dgm:layoutNode name="node" styleLbl="revTx">
        <dgm:varLst>
          <dgm:bulletEnabled val="1"/>
        </dgm:varLst>
        <dgm:alg type="tx">
          <dgm:param type="txAnchorVertCh" val="mid"/>
        </dgm:alg>
        <dgm:shape xmlns:r="http://schemas.openxmlformats.org/officeDocument/2006/relationships" type="rect"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Name11" axis="followSib" ptType="sibTrans" hideLastTrans="0" cnt="1">
            <dgm:layoutNode name="sibTrans" styleLbl="node1">
              <dgm:alg type="conn">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begPad"/>
                <dgm:constr type="endPad"/>
              </dgm:constrLst>
              <dgm:ruleLst/>
            </dgm:layoutNode>
          </dgm:forEach>
        </dgm:if>
        <dgm:else name="Name12"/>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dg28.fr/" TargetMode="Externa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xdr:colOff>
      <xdr:row>15</xdr:row>
      <xdr:rowOff>105834</xdr:rowOff>
    </xdr:from>
    <xdr:to>
      <xdr:col>6</xdr:col>
      <xdr:colOff>1217084</xdr:colOff>
      <xdr:row>26</xdr:row>
      <xdr:rowOff>116417</xdr:rowOff>
    </xdr:to>
    <xdr:sp macro="" textlink="">
      <xdr:nvSpPr>
        <xdr:cNvPr id="2" name="Rectangle 1">
          <a:extLst>
            <a:ext uri="{FF2B5EF4-FFF2-40B4-BE49-F238E27FC236}">
              <a16:creationId xmlns:a16="http://schemas.microsoft.com/office/drawing/2014/main" id="{994ECFCD-F219-430C-B09A-37D09DF47604}"/>
            </a:ext>
          </a:extLst>
        </xdr:cNvPr>
        <xdr:cNvSpPr>
          <a:spLocks noChangeArrowheads="1"/>
        </xdr:cNvSpPr>
      </xdr:nvSpPr>
      <xdr:spPr bwMode="auto">
        <a:xfrm>
          <a:off x="2" y="2906184"/>
          <a:ext cx="6131982" cy="2001308"/>
        </a:xfrm>
        <a:prstGeom prst="rect">
          <a:avLst/>
        </a:prstGeom>
        <a:gradFill flip="none" rotWithShape="1">
          <a:gsLst>
            <a:gs pos="0">
              <a:srgbClr val="098964">
                <a:tint val="66000"/>
                <a:satMod val="160000"/>
              </a:srgbClr>
            </a:gs>
            <a:gs pos="50000">
              <a:srgbClr val="098964">
                <a:tint val="44500"/>
                <a:satMod val="160000"/>
              </a:srgbClr>
            </a:gs>
            <a:gs pos="100000">
              <a:srgbClr val="098964">
                <a:tint val="23500"/>
                <a:satMod val="160000"/>
              </a:srgbClr>
            </a:gs>
          </a:gsLst>
          <a:lin ang="0" scaled="1"/>
          <a:tileRect/>
        </a:gradFill>
        <a:ln>
          <a:noFill/>
        </a:ln>
        <a:effectLst/>
      </xdr:spPr>
      <xdr:txBody>
        <a:bodyPr/>
        <a:lstStyle/>
        <a:p>
          <a:endParaRPr lang="fr-FR" sz="1100" b="1">
            <a:solidFill>
              <a:schemeClr val="tx1">
                <a:lumMod val="75000"/>
                <a:lumOff val="25000"/>
              </a:schemeClr>
            </a:solidFill>
          </a:endParaRPr>
        </a:p>
        <a:p>
          <a:r>
            <a:rPr lang="fr-FR" sz="3600" b="1">
              <a:solidFill>
                <a:schemeClr val="tx1">
                  <a:lumMod val="75000"/>
                  <a:lumOff val="25000"/>
                </a:schemeClr>
              </a:solidFill>
            </a:rPr>
            <a:t>Document unique</a:t>
          </a:r>
        </a:p>
        <a:p>
          <a:r>
            <a:rPr lang="fr-FR" sz="2800" b="1">
              <a:solidFill>
                <a:schemeClr val="tx1">
                  <a:lumMod val="75000"/>
                  <a:lumOff val="25000"/>
                </a:schemeClr>
              </a:solidFill>
            </a:rPr>
            <a:t>d'évaluation des risques professionnels</a:t>
          </a:r>
        </a:p>
        <a:p>
          <a:r>
            <a:rPr lang="fr-FR" sz="2800" b="1">
              <a:solidFill>
                <a:schemeClr val="tx1">
                  <a:lumMod val="75000"/>
                  <a:lumOff val="25000"/>
                </a:schemeClr>
              </a:solidFill>
            </a:rPr>
            <a:t>(DUERP)</a:t>
          </a:r>
          <a:endParaRPr lang="fr-FR" sz="1100" b="1"/>
        </a:p>
        <a:p>
          <a:endParaRPr lang="fr-FR" sz="2400" b="1"/>
        </a:p>
      </xdr:txBody>
    </xdr:sp>
    <xdr:clientData/>
  </xdr:twoCellAnchor>
  <xdr:twoCellAnchor editAs="oneCell">
    <xdr:from>
      <xdr:col>6</xdr:col>
      <xdr:colOff>68791</xdr:colOff>
      <xdr:row>28</xdr:row>
      <xdr:rowOff>115111</xdr:rowOff>
    </xdr:from>
    <xdr:to>
      <xdr:col>6</xdr:col>
      <xdr:colOff>1202264</xdr:colOff>
      <xdr:row>31</xdr:row>
      <xdr:rowOff>39027</xdr:rowOff>
    </xdr:to>
    <xdr:pic>
      <xdr:nvPicPr>
        <xdr:cNvPr id="3" name="Graphique 3">
          <a:hlinkClick xmlns:r="http://schemas.openxmlformats.org/officeDocument/2006/relationships" r:id="rId1"/>
          <a:extLst>
            <a:ext uri="{FF2B5EF4-FFF2-40B4-BE49-F238E27FC236}">
              <a16:creationId xmlns:a16="http://schemas.microsoft.com/office/drawing/2014/main" id="{2AA2CD94-1792-4F00-B6AD-95B8806A77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3691" y="5277661"/>
          <a:ext cx="1133473" cy="46684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143932</xdr:colOff>
      <xdr:row>49</xdr:row>
      <xdr:rowOff>164042</xdr:rowOff>
    </xdr:from>
    <xdr:to>
      <xdr:col>6</xdr:col>
      <xdr:colOff>613833</xdr:colOff>
      <xdr:row>66</xdr:row>
      <xdr:rowOff>1</xdr:rowOff>
    </xdr:to>
    <xdr:graphicFrame macro="">
      <xdr:nvGraphicFramePr>
        <xdr:cNvPr id="2" name="Diagramme 1">
          <a:extLst>
            <a:ext uri="{FF2B5EF4-FFF2-40B4-BE49-F238E27FC236}">
              <a16:creationId xmlns:a16="http://schemas.microsoft.com/office/drawing/2014/main" id="{CF955AE8-C904-49F3-9B0D-DB224802E25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P&#244;le%20sant&#233;%20au%20travail\SERVICE%20PREVENTION\00%20-%20COLLECTIVIT&#201;S\TOURY%20-%20Mairie\DUERP\2023\dossier%20final\2024_03_DU_Pages_presentation_Annexes.xlsx" TargetMode="External"/><Relationship Id="rId1" Type="http://schemas.openxmlformats.org/officeDocument/2006/relationships/externalLinkPath" Target="/P&#244;le%20sant&#233;%20au%20travail/SERVICE%20PREVENTION/00%20-%20COLLECTIVIT&#201;S/TOURY%20-%20Mairie/DUERP/2023/dossier%20final/2024_03_DU_Pages_presentation_Annex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P&#244;le%20sant&#233;%20au%20travail\SERVICE%20PREVENTION\00%20-%20COLLECTIVIT&#201;S\SITREVA%20-%20Rambouillet\DUERP\Pages%20de%20pr&#233;sentation%20et%20annexes\2024_03_DUERP_Pages_Presentation_Annexes.xlsx" TargetMode="External"/><Relationship Id="rId1" Type="http://schemas.openxmlformats.org/officeDocument/2006/relationships/externalLinkPath" Target="/P&#244;le%20sant&#233;%20au%20travail/SERVICE%20PREVENTION/00%20-%20COLLECTIVIT&#201;S/SITREVA%20-%20Rambouillet/DUERP/Pages%20de%20pr&#233;sentation%20et%20annexes/2024_03_DUERP_Pages_Presentation_Annex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244;le%20sant&#233;%20au%20travail/SERVICE%20PREVENTION/&#201;valuation%20des%20risques%20-%20DUERP/2022%20Prestation%20EvRP%20DUERP/Documents%20en%20cours/DUERP%20trame%20vierge%20version%201%20enco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ne"/>
      <sheetName val="I. Actualisation"/>
      <sheetName val="II. Abréviations"/>
      <sheetName val="III. Collectivité"/>
      <sheetName val="IV. Démarche "/>
      <sheetName val="V. Méthode de cotation"/>
      <sheetName val="VI. Risques"/>
      <sheetName val="VII. Unités de travail"/>
      <sheetName val="VIII. Calendrier"/>
      <sheetName val="IX. Actions communes"/>
      <sheetName val="X. Grilles"/>
      <sheetName val="A1. Risques psychosociaux"/>
      <sheetName val="A2. Risques chimiques"/>
      <sheetName val="A3. Facteurs de risques"/>
      <sheetName val="Paramètres 1"/>
      <sheetName val="Paramètres 2"/>
      <sheetName val="2024_03_DU_Pages_presentation_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ne"/>
      <sheetName val="I. Actualisation"/>
      <sheetName val="II. Abréviations"/>
      <sheetName val="III. Collectivité"/>
      <sheetName val="IV. Démarche"/>
      <sheetName val="V. Méthode de cotation"/>
      <sheetName val="VI. Risques"/>
      <sheetName val="VII. Unités de travail"/>
      <sheetName val="VIII. Calendrier"/>
      <sheetName val="IX. Actions communes"/>
      <sheetName val="X. Grilles"/>
      <sheetName val="A1. Risques psychosociaux"/>
      <sheetName val="A2. Risques chimiques"/>
      <sheetName val="A3. Facteurs de risques"/>
      <sheetName val="A4. Risques explosions"/>
      <sheetName val="Paramètres 1"/>
      <sheetName val="Paramètres 2"/>
      <sheetName val="2024_03_DUERP_Pages_Present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Démarche"/>
      <sheetName val="Méthode d'évaluation"/>
      <sheetName val="Unités de travail"/>
      <sheetName val="Grille d'évaluation"/>
      <sheetName val="UT1"/>
      <sheetName val="UT1 (2)"/>
      <sheetName val="Paramètres 1"/>
      <sheetName val="Paramètres 2"/>
      <sheetName val="DUERP trame vierge version 1 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3CAD14-A8DE-4EA0-98F4-C7A8697A2402}" name="Tableau1" displayName="Tableau1" ref="A5:D19" totalsRowShown="0" headerRowDxfId="272">
  <autoFilter ref="A5:D19" xr:uid="{703CAD14-A8DE-4EA0-98F4-C7A8697A2402}"/>
  <tableColumns count="4">
    <tableColumn id="1" xr3:uid="{9467AE34-48B8-4FFE-804F-AF1D80F3EEF9}" name="Unité de travail " dataDxfId="271"/>
    <tableColumn id="2" xr3:uid="{7E7E897E-77E7-4AD5-B226-C4A32786E0A2}" name="Regroupe (exemple : métier, mission, lieu de travail) " dataDxfId="270"/>
    <tableColumn id="3" xr3:uid="{4A2D5A7B-111A-4FA2-884E-877AF09F8549}" name="Hommes" dataDxfId="269"/>
    <tableColumn id="4" xr3:uid="{086774E3-58F2-41A2-A0C8-81AE67E15A6C}" name="Femme" dataDxfId="26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3475B4-EE27-4E54-9507-0817391CFE8D}" name="Tableau14" displayName="Tableau14" ref="C5:D18" totalsRowShown="0" headerRowDxfId="267" headerRowBorderDxfId="266">
  <autoFilter ref="C5:D18" xr:uid="{073475B4-EE27-4E54-9507-0817391CFE8D}"/>
  <tableColumns count="2">
    <tableColumn id="1" xr3:uid="{F531FBD3-9D6F-4770-8CFE-4A7080D38894}" name="Identité" dataDxfId="265"/>
    <tableColumn id="2" xr3:uid="{51D3513B-83BB-49E4-8641-66694A520D81}" name="Fonctio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D904990-38A0-475B-AF4C-01C21E1680B5}" name="Tableau146" displayName="Tableau146" ref="C23:D36" totalsRowShown="0" headerRowDxfId="264" headerRowBorderDxfId="263">
  <autoFilter ref="C23:D36" xr:uid="{3D904990-38A0-475B-AF4C-01C21E1680B5}"/>
  <tableColumns count="2">
    <tableColumn id="1" xr3:uid="{33FDC583-FB97-4FE0-8F71-AEA688E28FAA}" name="Identité" dataDxfId="262"/>
    <tableColumn id="2" xr3:uid="{30F2AABC-AF78-4E76-A749-53329A11AF81}" name="Fonctio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4C80A8-61DF-40FF-9BBE-B911C3DED92B}" name="Tableau33" displayName="Tableau33" ref="B9:O35" totalsRowShown="0" headerRowDxfId="261" dataDxfId="259" headerRowBorderDxfId="260" tableBorderDxfId="258">
  <autoFilter ref="B9:O35" xr:uid="{3C5F88EC-5611-430D-845B-F260FCCF6C50}"/>
  <tableColumns count="14">
    <tableColumn id="1" xr3:uid="{BC8DB739-5483-4E56-AAB8-BA91615AF239}" name="Risques" dataDxfId="257"/>
    <tableColumn id="2" xr3:uid="{3DF79050-D4DC-47F5-B2AC-95FF2ECCD571}" name="Situations dangereuses" dataDxfId="256"/>
    <tableColumn id="27" xr3:uid="{7A65C265-2122-4AF5-8E27-8B982557C228}" name="Gravité" dataDxfId="255"/>
    <tableColumn id="28" xr3:uid="{747FC150-76DC-4981-94BC-ECE3293CD28B}" name="Fréquence d'exposition" dataDxfId="254"/>
    <tableColumn id="29" xr3:uid="{A50F9CE0-360B-49B2-9AB9-C5F813A048FF}" name="Actions mises en place" dataDxfId="253"/>
    <tableColumn id="30" xr3:uid="{AEF58F44-03A3-42C1-B2AE-5405B9B57274}" name="Maîtrise" dataDxfId="252"/>
    <tableColumn id="32" xr3:uid="{374C0D16-4449-4119-AD69-549BE07997E3}" name="Niveau de risque" dataDxfId="251">
      <calculatedColumnFormula>Tableau33[[#This Row],[Gravité]]*Tableau33[[#This Row],[Fréquence d''exposition]]*Tableau33[[#This Row],[Maîtrise]]</calculatedColumnFormula>
    </tableColumn>
    <tableColumn id="33" xr3:uid="{52FC6011-6CFD-4E90-A7B6-CBB1C33DEC52}" name="Actions à mettre en place" dataDxfId="250"/>
    <tableColumn id="34" xr3:uid="{FED81594-EA66-4BAD-AC40-E4E8CA651362}" name="À réaliser le " dataDxfId="249"/>
    <tableColumn id="35" xr3:uid="{AEAB12DB-9803-40BD-B9E2-6C59DE20A938}" name="Réalisée le" dataDxfId="248"/>
    <tableColumn id="36" xr3:uid="{6A46F76C-005E-49B8-8B3D-B8EC006F67EE}" name="Responsable de l'action" dataDxfId="247"/>
    <tableColumn id="3" xr3:uid="{9AAFACA4-5DAC-4BA7-BAFA-7288983FFAF2}" name="Indicateur de résultat" dataDxfId="246"/>
    <tableColumn id="4" xr3:uid="{2FE8C637-406F-445B-BECE-CE9BA794055B}" name="Coût estimé" dataDxfId="245"/>
    <tableColumn id="5" xr3:uid="{83D62BE6-116F-4E9B-A002-FBE9145E6028}" name="Ressources internes mobilisables" dataDxfId="24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8C56C7-22E4-4212-8E52-5DB7CF9D36E3}" name="Tableau4" displayName="Tableau4" ref="A3:Y19" totalsRowShown="0" tableBorderDxfId="243">
  <autoFilter ref="A3:Y19" xr:uid="{BE30F7CE-5579-4826-A92C-291FE5FE628B}"/>
  <tableColumns count="25">
    <tableColumn id="1" xr3:uid="{7EF0F157-A7F0-40C4-BBF6-C0D0F703FDF6}" name="1. Risques liés au déplacement de plain-pied" dataDxfId="242"/>
    <tableColumn id="2" xr3:uid="{5C557AF2-A21F-4360-9AB5-1FA9E6FC33CC}" name="2. Risques liés au travail en hauteur " dataDxfId="241"/>
    <tableColumn id="3" xr3:uid="{6A2D6774-FA94-45E8-97FA-28F0036B2351}" name="3. Risques liés à la circulation interne de véhicules motorisés ou non" dataDxfId="240"/>
    <tableColumn id="4" xr3:uid="{9F06F657-4F1C-4E1A-9A2E-61A69A061F09}" name="4. Risques liés à la circulation routière" dataDxfId="239"/>
    <tableColumn id="5" xr3:uid="{CA038E82-A2B2-4F49-B95C-1882E443E723}" name="5. Risques liés à la manutention manuelle" dataDxfId="238"/>
    <tableColumn id="6" xr3:uid="{13451A0D-83FC-4428-8A5B-78CCC42FE0BD}" name="6. Risques liés aux postures contraignantes et aux gestes répétitifs" dataDxfId="237"/>
    <tableColumn id="7" xr3:uid="{8D34A5DE-D0BD-4DD8-973A-B50DA2476AE9}" name="7. Risques liés à la manutention mécanique" dataDxfId="236"/>
    <tableColumn id="8" xr3:uid="{FA05DDEA-27EA-40F1-B20C-917A366438D3}" name="8. Risques liés aux produits chimiques" dataDxfId="235"/>
    <tableColumn id="9" xr3:uid="{82AB4774-347A-4E0D-926A-7957311EDDF2}" name="9. Risques biologiques ou sanitaires" dataDxfId="234"/>
    <tableColumn id="10" xr3:uid="{AE60808E-1BB6-487C-95A0-CEF0B6CFAEAD}" name="10. Risques liés aux équipements de travail" dataDxfId="233"/>
    <tableColumn id="11" xr3:uid="{510A4AAB-F519-46A1-8077-F93BFD8174DB}" name="11. Risques liés aux effondrements et aux chutes d'objets" dataDxfId="232"/>
    <tableColumn id="12" xr3:uid="{E1F31596-3EA0-4A69-81CC-46C7DA30B6F1}" name="12. Risques liés au bruit" dataDxfId="231"/>
    <tableColumn id="14" xr3:uid="{348B5EB4-782E-423E-8274-0D05ADF9D06C}" name="13. Risques liés aux ambiances thermiques" dataDxfId="230"/>
    <tableColumn id="15" xr3:uid="{98D010F7-42F0-418D-BE48-E45FDE70DFCD}" name="14. Risques d’incendie et d’explosion" dataDxfId="229"/>
    <tableColumn id="16" xr3:uid="{5A23C5F3-CD9C-4547-85AB-EAEAF03B3B5A}" name="15. Risques liés à l’électricité" dataDxfId="228"/>
    <tableColumn id="17" xr3:uid="{B1F036BA-D09E-4EC2-8C1B-7FF909F5FAE2}" name="16. Risques liés aux ambiances lumineuses" dataDxfId="227"/>
    <tableColumn id="18" xr3:uid="{5D2B1A01-60DE-406D-9113-C98D4FBF89D4}" name="17. Risques liés aux rayonnements" dataDxfId="226"/>
    <tableColumn id="19" xr3:uid="{B437D954-E027-423E-BC97-50BB564043F9}" name="18. Risques liés aux vibrations" dataDxfId="225"/>
    <tableColumn id="21" xr3:uid="{55622715-BB9E-4026-8CDD-83BA9498F8B1}" name="19. Risques de heurt et de cognement" dataDxfId="224"/>
    <tableColumn id="22" xr3:uid="{5F7837D9-3D81-4B14-842C-8809F57803E2}" name="20. Risques liés à la qualité de l'air" dataDxfId="223"/>
    <tableColumn id="23" xr3:uid="{81BD4C76-FF5C-4486-890A-CDA02D26025D}" name="21. Risques liés à la co-activité" dataDxfId="222"/>
    <tableColumn id="24" xr3:uid="{AE769A15-8006-4B6D-A2B9-AEA66768E1CF}" name="22. Risques liés au travail en milieu hyperbare" dataDxfId="221"/>
    <tableColumn id="25" xr3:uid="{BB56EC79-F967-4E75-BE0A-942AB4DC72BB}" name="23. Risques liés au travail sur écran" dataDxfId="220"/>
    <tableColumn id="26" xr3:uid="{0B7001BC-95B8-43C1-A44A-016A9F68999C}" name="24. Risques liés au travail en bord ou à proximité d’un plan d’eau" dataDxfId="219"/>
    <tableColumn id="13" xr3:uid="{D988D553-5736-4CAD-88F0-B9B6AED33914}" name="25. Risques" dataDxfId="218"/>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cdc.retraites.fr/outils/RUSST/chapitre2/2-1/Annexes/2_1_4_Annexe_VI_Grille-evaluation-risques-psychosociaux.xls" TargetMode="External"/><Relationship Id="rId3" Type="http://schemas.openxmlformats.org/officeDocument/2006/relationships/hyperlink" Target="https://www.inrs.fr/media.html?refINRS=outil37" TargetMode="External"/><Relationship Id="rId7" Type="http://schemas.openxmlformats.org/officeDocument/2006/relationships/hyperlink" Target="https://www.fonction-publique.gouv.fr/files/files/Autres%20pages/Textes%20de%20r&#233;f&#233;rence/2014/C_20140725_0003.pdf" TargetMode="External"/><Relationship Id="rId2" Type="http://schemas.openxmlformats.org/officeDocument/2006/relationships/hyperlink" Target="https://www.inrs.fr/publications/outils/seirich.html" TargetMode="External"/><Relationship Id="rId1" Type="http://schemas.openxmlformats.org/officeDocument/2006/relationships/hyperlink" Target="https://www.legifrance.gouv.fr/codes/article_lc/LEGIARTI000031818152" TargetMode="External"/><Relationship Id="rId6" Type="http://schemas.openxmlformats.org/officeDocument/2006/relationships/hyperlink" Target="https://www.fonction-publique.gouv.fr/files/files/Autres%20pages/Textes%20de%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0" Type="http://schemas.openxmlformats.org/officeDocument/2006/relationships/printerSettings" Target="../printerSettings/printerSettings11.bin"/><Relationship Id="rId4" Type="http://schemas.openxmlformats.org/officeDocument/2006/relationships/hyperlink" Target="https://www.andcdg.org/sites/default/files/Document/ANDCDG_Guide_Prevention_RPS_2017.pdf?width=1200&amp;height=800&amp;iframe=true" TargetMode="External"/><Relationship Id="rId9" Type="http://schemas.openxmlformats.org/officeDocument/2006/relationships/hyperlink" Target="https://www.cdc.retraites.fr/outils/RUSST/chapitre2/2-1/Annexes/2_1_4_Annexe_VI_Grille-evaluation-risques-psychosociaux.xl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inrs.fr/publications/outils/seirich.html" TargetMode="External"/><Relationship Id="rId2" Type="http://schemas.openxmlformats.org/officeDocument/2006/relationships/hyperlink" Target="https://www.legifrance.gouv.fr/codes/article_lc/LEGIARTI000045386457" TargetMode="External"/><Relationship Id="rId1" Type="http://schemas.openxmlformats.org/officeDocument/2006/relationships/hyperlink" Target="https://www.legifrance.gouv.fr/codes/article_lc/LEGIARTI000031818152" TargetMode="External"/><Relationship Id="rId5" Type="http://schemas.openxmlformats.org/officeDocument/2006/relationships/printerSettings" Target="../printerSettings/printerSettings12.bin"/><Relationship Id="rId4" Type="http://schemas.openxmlformats.org/officeDocument/2006/relationships/hyperlink" Target="https://www.inrs.fr/publications/outils/seirich.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legifrance.gouv.fr/codes/article_lc/LEGIARTI000031818152" TargetMode="External"/><Relationship Id="rId1" Type="http://schemas.openxmlformats.org/officeDocument/2006/relationships/hyperlink" Target="https://www.legifrance.gouv.fr/codes/article_lc/LEGIARTI000031818152"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legifrance.gouv.fr/codes/article_lc/LEGIARTI000018532026" TargetMode="External"/><Relationship Id="rId1" Type="http://schemas.openxmlformats.org/officeDocument/2006/relationships/hyperlink" Target="https://www.legifrance.gouv.fr/codes/article_lc/LEGIARTI000031818152" TargetMode="External"/></Relationships>
</file>

<file path=xl/worksheets/_rels/sheet1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65B8F-2BAF-4869-8FE9-B145258DF382}">
  <sheetPr>
    <tabColor rgb="FF07654A"/>
    <pageSetUpPr fitToPage="1"/>
  </sheetPr>
  <dimension ref="A1:G65"/>
  <sheetViews>
    <sheetView showGridLines="0" tabSelected="1" view="pageBreakPreview" topLeftCell="A17" zoomScale="80" zoomScaleNormal="100" zoomScaleSheetLayoutView="80" workbookViewId="0">
      <selection activeCell="K40" sqref="K40"/>
    </sheetView>
  </sheetViews>
  <sheetFormatPr baseColWidth="10" defaultColWidth="11.46484375" defaultRowHeight="14.25" x14ac:dyDescent="0.45"/>
  <cols>
    <col min="1" max="6" width="11.46484375" style="50"/>
    <col min="7" max="7" width="18.46484375" style="50" customWidth="1"/>
    <col min="8" max="16384" width="11.46484375" style="50"/>
  </cols>
  <sheetData>
    <row r="1" spans="1:7" x14ac:dyDescent="0.45">
      <c r="A1" s="152"/>
      <c r="B1" s="152"/>
      <c r="C1" s="152"/>
      <c r="D1" s="152"/>
      <c r="E1" s="152"/>
      <c r="F1" s="152"/>
      <c r="G1" s="152"/>
    </row>
    <row r="2" spans="1:7" x14ac:dyDescent="0.45">
      <c r="A2" s="152"/>
      <c r="B2" s="152"/>
      <c r="C2" s="152"/>
      <c r="D2" s="152"/>
      <c r="E2" s="152"/>
      <c r="F2" s="152"/>
      <c r="G2" s="152"/>
    </row>
    <row r="3" spans="1:7" ht="21" x14ac:dyDescent="0.45">
      <c r="A3" s="109" t="s">
        <v>191</v>
      </c>
      <c r="B3" s="47"/>
      <c r="C3" s="47"/>
      <c r="D3" s="47"/>
      <c r="E3" s="47"/>
      <c r="F3" s="47"/>
      <c r="G3" s="47"/>
    </row>
    <row r="4" spans="1:7" x14ac:dyDescent="0.45">
      <c r="A4" s="51"/>
      <c r="B4" s="51"/>
      <c r="C4" s="51"/>
      <c r="D4" s="51"/>
      <c r="E4" s="51"/>
      <c r="F4" s="51"/>
    </row>
    <row r="19" spans="1:7" x14ac:dyDescent="0.45">
      <c r="A19" s="52"/>
    </row>
    <row r="28" spans="1:7" s="49" customFormat="1" ht="15" customHeight="1" x14ac:dyDescent="0.45">
      <c r="A28" s="153" t="s">
        <v>185</v>
      </c>
      <c r="B28" s="153"/>
      <c r="C28" s="153"/>
      <c r="D28" s="153"/>
      <c r="E28" s="153"/>
      <c r="F28" s="153"/>
      <c r="G28" s="153"/>
    </row>
    <row r="45" spans="1:7" ht="18" x14ac:dyDescent="0.45">
      <c r="A45" s="154" t="s">
        <v>105</v>
      </c>
      <c r="B45" s="154"/>
      <c r="C45" s="154"/>
      <c r="D45" s="155" t="s">
        <v>106</v>
      </c>
      <c r="E45" s="155"/>
      <c r="F45" s="155"/>
      <c r="G45" s="53" t="s">
        <v>107</v>
      </c>
    </row>
    <row r="46" spans="1:7" ht="15.75" x14ac:dyDescent="0.45">
      <c r="A46" s="156"/>
      <c r="B46" s="157"/>
      <c r="C46" s="158"/>
      <c r="D46" s="159"/>
      <c r="E46" s="160"/>
      <c r="F46" s="161"/>
      <c r="G46" s="60">
        <v>1</v>
      </c>
    </row>
    <row r="47" spans="1:7" customFormat="1" ht="15.75" x14ac:dyDescent="0.45">
      <c r="A47" s="150" t="s">
        <v>108</v>
      </c>
      <c r="B47" s="150"/>
      <c r="C47" s="150"/>
      <c r="D47" s="150"/>
      <c r="E47" s="150"/>
      <c r="F47" s="150"/>
      <c r="G47" s="150"/>
    </row>
    <row r="48" spans="1:7" customFormat="1" ht="15.75" x14ac:dyDescent="0.45">
      <c r="A48" s="54"/>
      <c r="B48" s="54"/>
      <c r="C48" s="54"/>
      <c r="D48" s="54"/>
      <c r="E48" s="54"/>
      <c r="F48" s="54"/>
      <c r="G48" s="54"/>
    </row>
    <row r="49" spans="1:7" customFormat="1" x14ac:dyDescent="0.45">
      <c r="A49" s="55"/>
      <c r="B49" s="56"/>
      <c r="C49" s="56"/>
      <c r="D49" s="56"/>
      <c r="E49" s="56"/>
      <c r="F49" s="56"/>
      <c r="G49" s="56"/>
    </row>
    <row r="50" spans="1:7" customFormat="1" ht="29.75" customHeight="1" x14ac:dyDescent="0.45">
      <c r="A50" s="149" t="s">
        <v>193</v>
      </c>
      <c r="B50" s="149"/>
      <c r="C50" s="149"/>
      <c r="D50" s="149"/>
      <c r="E50" s="149"/>
      <c r="F50" s="149"/>
      <c r="G50" s="149"/>
    </row>
    <row r="51" spans="1:7" customFormat="1" x14ac:dyDescent="0.45">
      <c r="A51" s="57"/>
      <c r="B51" s="57"/>
      <c r="C51" s="57"/>
      <c r="D51" s="57"/>
      <c r="E51" s="57"/>
      <c r="F51" s="57"/>
      <c r="G51" s="57"/>
    </row>
    <row r="52" spans="1:7" customFormat="1" ht="15" customHeight="1" x14ac:dyDescent="0.45">
      <c r="A52" s="148" t="s">
        <v>194</v>
      </c>
      <c r="B52" s="148"/>
      <c r="C52" s="148"/>
      <c r="D52" s="148"/>
      <c r="E52" s="148"/>
      <c r="F52" s="148"/>
      <c r="G52" s="148"/>
    </row>
    <row r="53" spans="1:7" customFormat="1" ht="15" customHeight="1" x14ac:dyDescent="0.45">
      <c r="A53" s="148" t="s">
        <v>195</v>
      </c>
      <c r="B53" s="148"/>
      <c r="C53" s="148"/>
      <c r="D53" s="148"/>
      <c r="E53" s="148"/>
      <c r="F53" s="148"/>
      <c r="G53" s="148"/>
    </row>
    <row r="54" spans="1:7" customFormat="1" ht="15" customHeight="1" x14ac:dyDescent="0.45">
      <c r="A54" s="55"/>
      <c r="B54" s="55"/>
      <c r="C54" s="55"/>
      <c r="D54" s="55"/>
      <c r="E54" s="55"/>
      <c r="F54" s="55"/>
      <c r="G54" s="55"/>
    </row>
    <row r="55" spans="1:7" customFormat="1" x14ac:dyDescent="0.45">
      <c r="A55" s="55"/>
      <c r="B55" s="56"/>
      <c r="C55" s="56"/>
      <c r="D55" s="56"/>
      <c r="E55" s="56"/>
      <c r="F55" s="56"/>
      <c r="G55" s="56"/>
    </row>
    <row r="56" spans="1:7" customFormat="1" x14ac:dyDescent="0.45">
      <c r="A56" s="151" t="s">
        <v>196</v>
      </c>
      <c r="B56" s="151"/>
      <c r="C56" s="151"/>
      <c r="D56" s="151"/>
      <c r="E56" s="151"/>
      <c r="F56" s="151"/>
      <c r="G56" s="151"/>
    </row>
    <row r="57" spans="1:7" customFormat="1" x14ac:dyDescent="0.45">
      <c r="A57" s="58"/>
      <c r="B57" s="58"/>
      <c r="C57" s="58"/>
      <c r="D57" s="58"/>
      <c r="E57" s="58"/>
      <c r="F57" s="58"/>
      <c r="G57" s="58"/>
    </row>
    <row r="58" spans="1:7" customFormat="1" ht="15" customHeight="1" x14ac:dyDescent="0.45">
      <c r="A58" s="148" t="s">
        <v>200</v>
      </c>
      <c r="B58" s="148"/>
      <c r="C58" s="148"/>
      <c r="D58" s="148"/>
      <c r="E58" s="148"/>
      <c r="F58" s="148"/>
      <c r="G58" s="148"/>
    </row>
    <row r="59" spans="1:7" customFormat="1" ht="15" customHeight="1" x14ac:dyDescent="0.45">
      <c r="A59" s="148" t="s">
        <v>199</v>
      </c>
      <c r="B59" s="148"/>
      <c r="C59" s="148"/>
      <c r="D59" s="148"/>
      <c r="E59" s="148"/>
      <c r="F59" s="148"/>
      <c r="G59" s="148"/>
    </row>
    <row r="60" spans="1:7" customFormat="1" ht="15" customHeight="1" x14ac:dyDescent="0.45">
      <c r="A60" s="55"/>
      <c r="B60" s="55"/>
      <c r="C60" s="55"/>
      <c r="D60" s="55"/>
      <c r="E60" s="55"/>
      <c r="F60" s="55"/>
      <c r="G60" s="55"/>
    </row>
    <row r="62" spans="1:7" x14ac:dyDescent="0.45">
      <c r="A62" s="149" t="s">
        <v>197</v>
      </c>
      <c r="B62" s="149"/>
      <c r="C62" s="149"/>
      <c r="D62" s="149"/>
      <c r="E62" s="149"/>
      <c r="F62" s="149"/>
      <c r="G62" s="149"/>
    </row>
    <row r="63" spans="1:7" x14ac:dyDescent="0.45">
      <c r="A63" s="57"/>
      <c r="B63" s="57"/>
      <c r="C63" s="57"/>
      <c r="D63" s="57"/>
      <c r="E63" s="57"/>
      <c r="F63" s="57"/>
      <c r="G63" s="57"/>
    </row>
    <row r="64" spans="1:7" x14ac:dyDescent="0.45">
      <c r="A64" s="148" t="s">
        <v>198</v>
      </c>
      <c r="B64" s="148"/>
      <c r="C64" s="148"/>
      <c r="D64" s="148"/>
      <c r="E64" s="148"/>
      <c r="F64" s="148"/>
      <c r="G64" s="148"/>
    </row>
    <row r="65" spans="1:3" x14ac:dyDescent="0.45">
      <c r="A65" s="59" t="s">
        <v>109</v>
      </c>
      <c r="B65" s="56"/>
      <c r="C65" s="56" t="s">
        <v>110</v>
      </c>
    </row>
  </sheetData>
  <mergeCells count="15">
    <mergeCell ref="A1:G2"/>
    <mergeCell ref="A28:G28"/>
    <mergeCell ref="A45:C45"/>
    <mergeCell ref="D45:F45"/>
    <mergeCell ref="A46:C46"/>
    <mergeCell ref="D46:F46"/>
    <mergeCell ref="A59:G59"/>
    <mergeCell ref="A62:G62"/>
    <mergeCell ref="A64:G64"/>
    <mergeCell ref="A47:G47"/>
    <mergeCell ref="A50:G50"/>
    <mergeCell ref="A52:G52"/>
    <mergeCell ref="A53:G53"/>
    <mergeCell ref="A56:G56"/>
    <mergeCell ref="A58:G58"/>
  </mergeCells>
  <pageMargins left="0.70866141732283472" right="0.70866141732283472" top="0.74803149606299213" bottom="0.74803149606299213" header="0.31496062992125984" footer="0.31496062992125984"/>
  <pageSetup paperSize="9" fitToHeight="0" orientation="portrait" r:id="rId1"/>
  <headerFooter>
    <firstFooter>&amp;LDUERP Toury&amp;RJuin 2024</firstFooter>
  </headerFooter>
  <rowBreaks count="2" manualBreakCount="2">
    <brk id="46" max="16383" man="1"/>
    <brk id="65"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BD70-F209-4B33-8C5A-CBAD77FDF977}">
  <sheetPr codeName="Feuil5">
    <tabColor rgb="FFFFC000"/>
    <pageSetUpPr fitToPage="1"/>
  </sheetPr>
  <dimension ref="A1:O35"/>
  <sheetViews>
    <sheetView showGridLines="0" view="pageBreakPreview" topLeftCell="B4" zoomScale="130" zoomScaleNormal="90" zoomScaleSheetLayoutView="130" zoomScalePageLayoutView="90" workbookViewId="0">
      <selection activeCell="F13" sqref="F13"/>
    </sheetView>
  </sheetViews>
  <sheetFormatPr baseColWidth="10" defaultRowHeight="14.25" x14ac:dyDescent="0.45"/>
  <cols>
    <col min="1" max="1" width="6.46484375" hidden="1" customWidth="1"/>
    <col min="2" max="2" width="15.19921875" customWidth="1"/>
    <col min="3" max="3" width="23.19921875" customWidth="1"/>
    <col min="4" max="4" width="7.53125" customWidth="1"/>
    <col min="5" max="5" width="12.19921875" customWidth="1"/>
    <col min="6" max="6" width="28.46484375" customWidth="1"/>
    <col min="7" max="7" width="9" customWidth="1"/>
    <col min="8" max="8" width="9.53125" customWidth="1"/>
    <col min="9" max="9" width="27.46484375" customWidth="1"/>
    <col min="10" max="10" width="9" customWidth="1"/>
    <col min="11" max="11" width="8.53125" customWidth="1"/>
    <col min="12" max="12" width="12.46484375" customWidth="1"/>
    <col min="14" max="14" width="9" customWidth="1"/>
    <col min="15" max="15" width="13.1328125" customWidth="1"/>
  </cols>
  <sheetData>
    <row r="1" spans="1:15" ht="14.65" thickBot="1" x14ac:dyDescent="0.5"/>
    <row r="2" spans="1:15" ht="33.5" customHeight="1" x14ac:dyDescent="0.45">
      <c r="A2" s="89"/>
      <c r="B2" s="89"/>
      <c r="C2" s="90"/>
      <c r="D2" s="207" t="s">
        <v>184</v>
      </c>
      <c r="E2" s="207"/>
      <c r="F2" s="91" t="s">
        <v>218</v>
      </c>
      <c r="G2" s="90"/>
      <c r="H2" s="90"/>
      <c r="I2" s="90"/>
      <c r="J2" s="90"/>
      <c r="K2" s="90"/>
      <c r="L2" s="90"/>
      <c r="M2" s="90"/>
      <c r="N2" s="90"/>
      <c r="O2" s="92"/>
    </row>
    <row r="3" spans="1:15" ht="15" customHeight="1" x14ac:dyDescent="0.45">
      <c r="A3" s="83"/>
      <c r="B3" s="83" t="s">
        <v>4</v>
      </c>
      <c r="C3" s="123"/>
      <c r="D3" s="123"/>
      <c r="E3" s="123"/>
      <c r="F3" s="123"/>
      <c r="G3" s="123"/>
      <c r="H3" s="123"/>
      <c r="I3" s="124" t="s">
        <v>219</v>
      </c>
      <c r="J3" s="123"/>
      <c r="K3" s="123"/>
      <c r="L3" s="123"/>
      <c r="M3" s="123"/>
      <c r="N3" s="123"/>
      <c r="O3" s="84"/>
    </row>
    <row r="4" spans="1:15" ht="15" customHeight="1" x14ac:dyDescent="0.45">
      <c r="A4" s="83"/>
      <c r="B4" s="83"/>
      <c r="C4" s="123" t="s">
        <v>210</v>
      </c>
      <c r="D4" s="123"/>
      <c r="E4" s="123"/>
      <c r="F4" s="123"/>
      <c r="G4" s="123"/>
      <c r="H4" s="123"/>
      <c r="I4" s="124"/>
      <c r="J4" s="123"/>
      <c r="K4" s="123"/>
      <c r="L4" s="123"/>
      <c r="M4" s="123"/>
      <c r="N4" s="123"/>
      <c r="O4" s="84"/>
    </row>
    <row r="5" spans="1:15" ht="12.75" customHeight="1" x14ac:dyDescent="0.45">
      <c r="A5" s="85"/>
      <c r="B5" s="85" t="s">
        <v>212</v>
      </c>
      <c r="C5" s="123" t="s">
        <v>211</v>
      </c>
      <c r="D5" s="123"/>
      <c r="E5" s="123"/>
      <c r="F5" s="123"/>
      <c r="G5" s="123"/>
      <c r="H5" s="123"/>
      <c r="I5" s="123"/>
      <c r="J5" s="123"/>
      <c r="K5" s="123"/>
      <c r="L5" s="123"/>
      <c r="M5" s="123"/>
      <c r="N5" s="123"/>
      <c r="O5" s="84"/>
    </row>
    <row r="6" spans="1:15" ht="12.75" customHeight="1" thickBot="1" x14ac:dyDescent="0.5">
      <c r="A6" s="125"/>
      <c r="B6" s="85"/>
      <c r="C6" s="123"/>
      <c r="D6" s="123"/>
      <c r="E6" s="123"/>
      <c r="F6" s="123"/>
      <c r="G6" s="123"/>
      <c r="H6" s="123"/>
      <c r="I6" s="123"/>
      <c r="J6" s="123"/>
      <c r="K6" s="123"/>
      <c r="L6" s="123"/>
      <c r="M6" s="123"/>
      <c r="N6" s="123"/>
      <c r="O6" s="84"/>
    </row>
    <row r="7" spans="1:15" ht="24" customHeight="1" x14ac:dyDescent="0.45">
      <c r="A7" s="87"/>
      <c r="B7" s="204" t="s">
        <v>180</v>
      </c>
      <c r="C7" s="205"/>
      <c r="D7" s="205"/>
      <c r="E7" s="205"/>
      <c r="F7" s="205"/>
      <c r="G7" s="205"/>
      <c r="H7" s="206"/>
      <c r="I7" s="131" t="s">
        <v>215</v>
      </c>
      <c r="J7" s="128"/>
      <c r="K7" s="128"/>
      <c r="L7" s="128"/>
      <c r="M7" s="128"/>
      <c r="N7" s="128"/>
      <c r="O7" s="129"/>
    </row>
    <row r="8" spans="1:15" ht="21.5" customHeight="1" x14ac:dyDescent="0.45">
      <c r="A8" s="87"/>
      <c r="B8" s="136"/>
      <c r="C8" s="137"/>
      <c r="D8" s="137"/>
      <c r="E8" s="137"/>
      <c r="F8" s="137"/>
      <c r="G8" s="137"/>
      <c r="H8" s="138"/>
      <c r="I8" s="132" t="s">
        <v>216</v>
      </c>
      <c r="J8" s="86"/>
      <c r="K8" s="86"/>
      <c r="L8" s="86"/>
      <c r="M8" s="86"/>
      <c r="N8" s="86"/>
      <c r="O8" s="130"/>
    </row>
    <row r="9" spans="1:15" ht="58.25" customHeight="1" thickBot="1" x14ac:dyDescent="0.5">
      <c r="A9" s="88" t="s">
        <v>183</v>
      </c>
      <c r="B9" s="133" t="s">
        <v>0</v>
      </c>
      <c r="C9" s="134" t="s">
        <v>1</v>
      </c>
      <c r="D9" s="134" t="s">
        <v>2</v>
      </c>
      <c r="E9" s="134" t="s">
        <v>53</v>
      </c>
      <c r="F9" s="134" t="s">
        <v>3</v>
      </c>
      <c r="G9" s="134" t="s">
        <v>103</v>
      </c>
      <c r="H9" s="135" t="s">
        <v>52</v>
      </c>
      <c r="I9" s="126" t="s">
        <v>233</v>
      </c>
      <c r="J9" s="127" t="s">
        <v>69</v>
      </c>
      <c r="K9" s="127" t="s">
        <v>104</v>
      </c>
      <c r="L9" s="127" t="s">
        <v>70</v>
      </c>
      <c r="M9" s="127" t="s">
        <v>217</v>
      </c>
      <c r="N9" s="127" t="s">
        <v>181</v>
      </c>
      <c r="O9" s="140" t="s">
        <v>182</v>
      </c>
    </row>
    <row r="10" spans="1:15" x14ac:dyDescent="0.45">
      <c r="A10" t="str">
        <f>$F$2</f>
        <v>XXXXXXXX</v>
      </c>
      <c r="B10" s="93"/>
      <c r="C10" s="7"/>
      <c r="D10" s="15"/>
      <c r="E10" s="15"/>
      <c r="F10" s="15"/>
      <c r="G10" s="15"/>
      <c r="H10" s="46">
        <f>Tableau33[[#This Row],[Gravité]]*Tableau33[[#This Row],[Fréquence d''exposition]]*Tableau33[[#This Row],[Maîtrise]]</f>
        <v>0</v>
      </c>
      <c r="I10" s="15"/>
      <c r="J10" s="45"/>
      <c r="K10" s="45"/>
      <c r="L10" s="45"/>
      <c r="M10" s="45"/>
      <c r="N10" s="15"/>
      <c r="O10" s="94"/>
    </row>
    <row r="11" spans="1:15" x14ac:dyDescent="0.45">
      <c r="A11" t="str">
        <f t="shared" ref="A11:A35" si="0">$F$2</f>
        <v>XXXXXXXX</v>
      </c>
      <c r="B11" s="93"/>
      <c r="C11" s="7"/>
      <c r="D11" s="15"/>
      <c r="E11" s="15"/>
      <c r="F11" s="14"/>
      <c r="G11" s="15"/>
      <c r="H11" s="13">
        <f>Tableau33[[#This Row],[Gravité]]*Tableau33[[#This Row],[Fréquence d''exposition]]*Tableau33[[#This Row],[Maîtrise]]</f>
        <v>0</v>
      </c>
      <c r="I11" s="14"/>
      <c r="J11" s="45"/>
      <c r="K11" s="45"/>
      <c r="L11" s="45"/>
      <c r="M11" s="45"/>
      <c r="N11" s="14"/>
      <c r="O11" s="95"/>
    </row>
    <row r="12" spans="1:15" x14ac:dyDescent="0.45">
      <c r="A12" t="str">
        <f t="shared" si="0"/>
        <v>XXXXXXXX</v>
      </c>
      <c r="B12" s="93"/>
      <c r="C12" s="7"/>
      <c r="D12" s="15"/>
      <c r="E12" s="15"/>
      <c r="F12" s="14"/>
      <c r="G12" s="15"/>
      <c r="H12" s="13">
        <f>Tableau33[[#This Row],[Gravité]]*Tableau33[[#This Row],[Fréquence d''exposition]]*Tableau33[[#This Row],[Maîtrise]]</f>
        <v>0</v>
      </c>
      <c r="I12" s="14"/>
      <c r="J12" s="45"/>
      <c r="K12" s="45"/>
      <c r="L12" s="45"/>
      <c r="M12" s="45"/>
      <c r="N12" s="14"/>
      <c r="O12" s="95"/>
    </row>
    <row r="13" spans="1:15" x14ac:dyDescent="0.45">
      <c r="A13" t="str">
        <f t="shared" si="0"/>
        <v>XXXXXXXX</v>
      </c>
      <c r="B13" s="93"/>
      <c r="C13" s="7"/>
      <c r="D13" s="15"/>
      <c r="E13" s="15"/>
      <c r="F13" s="14"/>
      <c r="G13" s="15"/>
      <c r="H13" s="13">
        <f>Tableau33[[#This Row],[Gravité]]*Tableau33[[#This Row],[Fréquence d''exposition]]*Tableau33[[#This Row],[Maîtrise]]</f>
        <v>0</v>
      </c>
      <c r="I13" s="14"/>
      <c r="J13" s="45"/>
      <c r="K13" s="45"/>
      <c r="L13" s="45"/>
      <c r="M13" s="45"/>
      <c r="N13" s="14"/>
      <c r="O13" s="95"/>
    </row>
    <row r="14" spans="1:15" x14ac:dyDescent="0.45">
      <c r="A14" t="str">
        <f t="shared" si="0"/>
        <v>XXXXXXXX</v>
      </c>
      <c r="B14" s="93"/>
      <c r="C14" s="7"/>
      <c r="D14" s="15"/>
      <c r="E14" s="15"/>
      <c r="F14" s="14"/>
      <c r="G14" s="15"/>
      <c r="H14" s="13">
        <f>Tableau33[[#This Row],[Gravité]]*Tableau33[[#This Row],[Fréquence d''exposition]]*Tableau33[[#This Row],[Maîtrise]]</f>
        <v>0</v>
      </c>
      <c r="I14" s="14"/>
      <c r="J14" s="45"/>
      <c r="K14" s="45"/>
      <c r="L14" s="45"/>
      <c r="M14" s="45"/>
      <c r="N14" s="14"/>
      <c r="O14" s="95"/>
    </row>
    <row r="15" spans="1:15" x14ac:dyDescent="0.45">
      <c r="A15" t="str">
        <f t="shared" si="0"/>
        <v>XXXXXXXX</v>
      </c>
      <c r="B15" s="93"/>
      <c r="C15" s="7"/>
      <c r="D15" s="15"/>
      <c r="E15" s="15"/>
      <c r="F15" s="14"/>
      <c r="G15" s="15"/>
      <c r="H15" s="13">
        <f>Tableau33[[#This Row],[Gravité]]*Tableau33[[#This Row],[Fréquence d''exposition]]*Tableau33[[#This Row],[Maîtrise]]</f>
        <v>0</v>
      </c>
      <c r="I15" s="14"/>
      <c r="J15" s="45"/>
      <c r="K15" s="45"/>
      <c r="L15" s="45"/>
      <c r="M15" s="45"/>
      <c r="N15" s="14"/>
      <c r="O15" s="95"/>
    </row>
    <row r="16" spans="1:15" x14ac:dyDescent="0.45">
      <c r="A16" t="str">
        <f t="shared" si="0"/>
        <v>XXXXXXXX</v>
      </c>
      <c r="B16" s="93"/>
      <c r="C16" s="7"/>
      <c r="D16" s="15"/>
      <c r="E16" s="15"/>
      <c r="F16" s="14"/>
      <c r="G16" s="15"/>
      <c r="H16" s="13">
        <f>Tableau33[[#This Row],[Gravité]]*Tableau33[[#This Row],[Fréquence d''exposition]]*Tableau33[[#This Row],[Maîtrise]]</f>
        <v>0</v>
      </c>
      <c r="I16" s="14"/>
      <c r="J16" s="45"/>
      <c r="K16" s="45"/>
      <c r="L16" s="45"/>
      <c r="M16" s="45"/>
      <c r="N16" s="14"/>
      <c r="O16" s="95"/>
    </row>
    <row r="17" spans="1:15" x14ac:dyDescent="0.45">
      <c r="A17" t="str">
        <f t="shared" si="0"/>
        <v>XXXXXXXX</v>
      </c>
      <c r="B17" s="93"/>
      <c r="C17" s="7"/>
      <c r="D17" s="15"/>
      <c r="E17" s="15"/>
      <c r="F17" s="14"/>
      <c r="G17" s="15"/>
      <c r="H17" s="13">
        <f>Tableau33[[#This Row],[Gravité]]*Tableau33[[#This Row],[Fréquence d''exposition]]*Tableau33[[#This Row],[Maîtrise]]</f>
        <v>0</v>
      </c>
      <c r="I17" s="14"/>
      <c r="J17" s="45"/>
      <c r="K17" s="45"/>
      <c r="L17" s="45"/>
      <c r="M17" s="45"/>
      <c r="N17" s="14"/>
      <c r="O17" s="95"/>
    </row>
    <row r="18" spans="1:15" x14ac:dyDescent="0.45">
      <c r="A18" t="str">
        <f t="shared" si="0"/>
        <v>XXXXXXXX</v>
      </c>
      <c r="B18" s="93"/>
      <c r="C18" s="7"/>
      <c r="D18" s="15"/>
      <c r="E18" s="15"/>
      <c r="F18" s="14"/>
      <c r="G18" s="15"/>
      <c r="H18" s="13">
        <f>Tableau33[[#This Row],[Gravité]]*Tableau33[[#This Row],[Fréquence d''exposition]]*Tableau33[[#This Row],[Maîtrise]]</f>
        <v>0</v>
      </c>
      <c r="I18" s="14"/>
      <c r="J18" s="45"/>
      <c r="K18" s="45"/>
      <c r="L18" s="45"/>
      <c r="M18" s="45"/>
      <c r="N18" s="14"/>
      <c r="O18" s="95"/>
    </row>
    <row r="19" spans="1:15" x14ac:dyDescent="0.45">
      <c r="A19" t="str">
        <f t="shared" si="0"/>
        <v>XXXXXXXX</v>
      </c>
      <c r="B19" s="93"/>
      <c r="C19" s="7"/>
      <c r="D19" s="15"/>
      <c r="E19" s="15"/>
      <c r="F19" s="14"/>
      <c r="G19" s="15"/>
      <c r="H19" s="13">
        <f>Tableau33[[#This Row],[Gravité]]*Tableau33[[#This Row],[Fréquence d''exposition]]*Tableau33[[#This Row],[Maîtrise]]</f>
        <v>0</v>
      </c>
      <c r="I19" s="14"/>
      <c r="J19" s="45"/>
      <c r="K19" s="45"/>
      <c r="L19" s="45"/>
      <c r="M19" s="45"/>
      <c r="N19" s="14"/>
      <c r="O19" s="95"/>
    </row>
    <row r="20" spans="1:15" x14ac:dyDescent="0.45">
      <c r="A20" t="str">
        <f t="shared" si="0"/>
        <v>XXXXXXXX</v>
      </c>
      <c r="B20" s="93"/>
      <c r="C20" s="7"/>
      <c r="D20" s="15"/>
      <c r="E20" s="15"/>
      <c r="F20" s="14"/>
      <c r="G20" s="15"/>
      <c r="H20" s="13">
        <f>Tableau33[[#This Row],[Gravité]]*Tableau33[[#This Row],[Fréquence d''exposition]]*Tableau33[[#This Row],[Maîtrise]]</f>
        <v>0</v>
      </c>
      <c r="I20" s="14"/>
      <c r="J20" s="45"/>
      <c r="K20" s="45"/>
      <c r="L20" s="45"/>
      <c r="M20" s="45"/>
      <c r="N20" s="14"/>
      <c r="O20" s="95"/>
    </row>
    <row r="21" spans="1:15" x14ac:dyDescent="0.45">
      <c r="A21" t="str">
        <f t="shared" si="0"/>
        <v>XXXXXXXX</v>
      </c>
      <c r="B21" s="93"/>
      <c r="C21" s="7"/>
      <c r="D21" s="15"/>
      <c r="E21" s="15"/>
      <c r="F21" s="14"/>
      <c r="G21" s="15"/>
      <c r="H21" s="13">
        <f>Tableau33[[#This Row],[Gravité]]*Tableau33[[#This Row],[Fréquence d''exposition]]*Tableau33[[#This Row],[Maîtrise]]</f>
        <v>0</v>
      </c>
      <c r="I21" s="14"/>
      <c r="J21" s="45"/>
      <c r="K21" s="45"/>
      <c r="L21" s="45"/>
      <c r="M21" s="45"/>
      <c r="N21" s="14"/>
      <c r="O21" s="95"/>
    </row>
    <row r="22" spans="1:15" x14ac:dyDescent="0.45">
      <c r="A22" t="str">
        <f t="shared" si="0"/>
        <v>XXXXXXXX</v>
      </c>
      <c r="B22" s="93"/>
      <c r="C22" s="7"/>
      <c r="D22" s="15"/>
      <c r="E22" s="15"/>
      <c r="F22" s="14"/>
      <c r="G22" s="15"/>
      <c r="H22" s="13">
        <f>Tableau33[[#This Row],[Gravité]]*Tableau33[[#This Row],[Fréquence d''exposition]]*Tableau33[[#This Row],[Maîtrise]]</f>
        <v>0</v>
      </c>
      <c r="I22" s="14"/>
      <c r="J22" s="45"/>
      <c r="K22" s="45"/>
      <c r="L22" s="45"/>
      <c r="M22" s="45"/>
      <c r="N22" s="14"/>
      <c r="O22" s="95"/>
    </row>
    <row r="23" spans="1:15" x14ac:dyDescent="0.45">
      <c r="A23" t="str">
        <f t="shared" si="0"/>
        <v>XXXXXXXX</v>
      </c>
      <c r="B23" s="93"/>
      <c r="C23" s="7"/>
      <c r="D23" s="15"/>
      <c r="E23" s="15"/>
      <c r="F23" s="14"/>
      <c r="G23" s="15"/>
      <c r="H23" s="13">
        <f>Tableau33[[#This Row],[Gravité]]*Tableau33[[#This Row],[Fréquence d''exposition]]*Tableau33[[#This Row],[Maîtrise]]</f>
        <v>0</v>
      </c>
      <c r="I23" s="14"/>
      <c r="J23" s="45"/>
      <c r="K23" s="45"/>
      <c r="L23" s="45"/>
      <c r="M23" s="45"/>
      <c r="N23" s="14"/>
      <c r="O23" s="95"/>
    </row>
    <row r="24" spans="1:15" x14ac:dyDescent="0.45">
      <c r="A24" t="str">
        <f t="shared" si="0"/>
        <v>XXXXXXXX</v>
      </c>
      <c r="B24" s="93"/>
      <c r="C24" s="7"/>
      <c r="D24" s="15"/>
      <c r="E24" s="15"/>
      <c r="F24" s="14"/>
      <c r="G24" s="15"/>
      <c r="H24" s="13">
        <f>Tableau33[[#This Row],[Gravité]]*Tableau33[[#This Row],[Fréquence d''exposition]]*Tableau33[[#This Row],[Maîtrise]]</f>
        <v>0</v>
      </c>
      <c r="I24" s="14"/>
      <c r="J24" s="45"/>
      <c r="K24" s="45"/>
      <c r="L24" s="45"/>
      <c r="M24" s="45"/>
      <c r="N24" s="14"/>
      <c r="O24" s="95"/>
    </row>
    <row r="25" spans="1:15" x14ac:dyDescent="0.45">
      <c r="A25" t="str">
        <f t="shared" si="0"/>
        <v>XXXXXXXX</v>
      </c>
      <c r="B25" s="93"/>
      <c r="C25" s="7"/>
      <c r="D25" s="15"/>
      <c r="E25" s="15"/>
      <c r="F25" s="14"/>
      <c r="G25" s="15"/>
      <c r="H25" s="13">
        <f>Tableau33[[#This Row],[Gravité]]*Tableau33[[#This Row],[Fréquence d''exposition]]*Tableau33[[#This Row],[Maîtrise]]</f>
        <v>0</v>
      </c>
      <c r="I25" s="14"/>
      <c r="J25" s="45"/>
      <c r="K25" s="45"/>
      <c r="L25" s="45"/>
      <c r="M25" s="45"/>
      <c r="N25" s="14"/>
      <c r="O25" s="95"/>
    </row>
    <row r="26" spans="1:15" x14ac:dyDescent="0.45">
      <c r="A26" t="str">
        <f t="shared" si="0"/>
        <v>XXXXXXXX</v>
      </c>
      <c r="B26" s="93"/>
      <c r="C26" s="7"/>
      <c r="D26" s="15"/>
      <c r="E26" s="15"/>
      <c r="F26" s="14"/>
      <c r="G26" s="15"/>
      <c r="H26" s="13">
        <f>Tableau33[[#This Row],[Gravité]]*Tableau33[[#This Row],[Fréquence d''exposition]]*Tableau33[[#This Row],[Maîtrise]]</f>
        <v>0</v>
      </c>
      <c r="I26" s="14"/>
      <c r="J26" s="45"/>
      <c r="K26" s="45"/>
      <c r="L26" s="45"/>
      <c r="M26" s="45"/>
      <c r="N26" s="14"/>
      <c r="O26" s="95"/>
    </row>
    <row r="27" spans="1:15" x14ac:dyDescent="0.45">
      <c r="A27" t="str">
        <f t="shared" si="0"/>
        <v>XXXXXXXX</v>
      </c>
      <c r="B27" s="96"/>
      <c r="C27" s="8"/>
      <c r="D27" s="15"/>
      <c r="E27" s="15"/>
      <c r="F27" s="14"/>
      <c r="G27" s="15"/>
      <c r="H27" s="13">
        <f>Tableau33[[#This Row],[Gravité]]*Tableau33[[#This Row],[Fréquence d''exposition]]*Tableau33[[#This Row],[Maîtrise]]</f>
        <v>0</v>
      </c>
      <c r="I27" s="14"/>
      <c r="J27" s="45"/>
      <c r="K27" s="45"/>
      <c r="L27" s="45"/>
      <c r="M27" s="45"/>
      <c r="N27" s="14"/>
      <c r="O27" s="95"/>
    </row>
    <row r="28" spans="1:15" x14ac:dyDescent="0.45">
      <c r="A28" t="str">
        <f t="shared" si="0"/>
        <v>XXXXXXXX</v>
      </c>
      <c r="B28" s="96"/>
      <c r="C28" s="8"/>
      <c r="D28" s="15"/>
      <c r="E28" s="15"/>
      <c r="F28" s="14"/>
      <c r="G28" s="15"/>
      <c r="H28" s="13">
        <f>Tableau33[[#This Row],[Gravité]]*Tableau33[[#This Row],[Fréquence d''exposition]]*Tableau33[[#This Row],[Maîtrise]]</f>
        <v>0</v>
      </c>
      <c r="I28" s="14"/>
      <c r="J28" s="45"/>
      <c r="K28" s="45"/>
      <c r="L28" s="45"/>
      <c r="M28" s="45"/>
      <c r="N28" s="14"/>
      <c r="O28" s="95"/>
    </row>
    <row r="29" spans="1:15" x14ac:dyDescent="0.45">
      <c r="A29" t="str">
        <f t="shared" si="0"/>
        <v>XXXXXXXX</v>
      </c>
      <c r="B29" s="96"/>
      <c r="C29" s="8"/>
      <c r="D29" s="15"/>
      <c r="E29" s="15"/>
      <c r="F29" s="14"/>
      <c r="G29" s="15"/>
      <c r="H29" s="13">
        <f>Tableau33[[#This Row],[Gravité]]*Tableau33[[#This Row],[Fréquence d''exposition]]*Tableau33[[#This Row],[Maîtrise]]</f>
        <v>0</v>
      </c>
      <c r="I29" s="14"/>
      <c r="J29" s="45"/>
      <c r="K29" s="45"/>
      <c r="L29" s="45"/>
      <c r="M29" s="45"/>
      <c r="N29" s="14"/>
      <c r="O29" s="95"/>
    </row>
    <row r="30" spans="1:15" x14ac:dyDescent="0.45">
      <c r="A30" t="str">
        <f t="shared" si="0"/>
        <v>XXXXXXXX</v>
      </c>
      <c r="B30" s="96"/>
      <c r="C30" s="8"/>
      <c r="D30" s="15"/>
      <c r="E30" s="15"/>
      <c r="F30" s="14"/>
      <c r="G30" s="15"/>
      <c r="H30" s="13">
        <f>Tableau33[[#This Row],[Gravité]]*Tableau33[[#This Row],[Fréquence d''exposition]]*Tableau33[[#This Row],[Maîtrise]]</f>
        <v>0</v>
      </c>
      <c r="I30" s="14"/>
      <c r="J30" s="45"/>
      <c r="K30" s="45"/>
      <c r="L30" s="45"/>
      <c r="M30" s="45"/>
      <c r="N30" s="14"/>
      <c r="O30" s="95"/>
    </row>
    <row r="31" spans="1:15" x14ac:dyDescent="0.45">
      <c r="A31" t="str">
        <f t="shared" si="0"/>
        <v>XXXXXXXX</v>
      </c>
      <c r="B31" s="93"/>
      <c r="C31" s="7"/>
      <c r="D31" s="15"/>
      <c r="E31" s="15"/>
      <c r="F31" s="14"/>
      <c r="G31" s="15"/>
      <c r="H31" s="13">
        <f>Tableau33[[#This Row],[Gravité]]*Tableau33[[#This Row],[Fréquence d''exposition]]*Tableau33[[#This Row],[Maîtrise]]</f>
        <v>0</v>
      </c>
      <c r="I31" s="14"/>
      <c r="J31" s="45"/>
      <c r="K31" s="45"/>
      <c r="L31" s="45"/>
      <c r="M31" s="45"/>
      <c r="N31" s="14"/>
      <c r="O31" s="95"/>
    </row>
    <row r="32" spans="1:15" x14ac:dyDescent="0.45">
      <c r="A32" t="str">
        <f t="shared" si="0"/>
        <v>XXXXXXXX</v>
      </c>
      <c r="B32" s="93"/>
      <c r="C32" s="7"/>
      <c r="D32" s="15"/>
      <c r="E32" s="15"/>
      <c r="F32" s="14"/>
      <c r="G32" s="15"/>
      <c r="H32" s="13">
        <f>Tableau33[[#This Row],[Gravité]]*Tableau33[[#This Row],[Fréquence d''exposition]]*Tableau33[[#This Row],[Maîtrise]]</f>
        <v>0</v>
      </c>
      <c r="I32" s="14"/>
      <c r="J32" s="45"/>
      <c r="K32" s="45"/>
      <c r="L32" s="45"/>
      <c r="M32" s="45"/>
      <c r="N32" s="14"/>
      <c r="O32" s="95"/>
    </row>
    <row r="33" spans="1:15" x14ac:dyDescent="0.45">
      <c r="A33" t="str">
        <f t="shared" si="0"/>
        <v>XXXXXXXX</v>
      </c>
      <c r="B33" s="93"/>
      <c r="C33" s="7"/>
      <c r="D33" s="15"/>
      <c r="E33" s="15"/>
      <c r="F33" s="14"/>
      <c r="G33" s="15"/>
      <c r="H33" s="13">
        <f>Tableau33[[#This Row],[Gravité]]*Tableau33[[#This Row],[Fréquence d''exposition]]*Tableau33[[#This Row],[Maîtrise]]</f>
        <v>0</v>
      </c>
      <c r="I33" s="14"/>
      <c r="J33" s="45"/>
      <c r="K33" s="45"/>
      <c r="L33" s="45"/>
      <c r="M33" s="45"/>
      <c r="N33" s="14"/>
      <c r="O33" s="95"/>
    </row>
    <row r="34" spans="1:15" x14ac:dyDescent="0.45">
      <c r="A34" t="str">
        <f t="shared" si="0"/>
        <v>XXXXXXXX</v>
      </c>
      <c r="B34" s="93"/>
      <c r="C34" s="7"/>
      <c r="D34" s="15"/>
      <c r="E34" s="15"/>
      <c r="F34" s="14"/>
      <c r="G34" s="15"/>
      <c r="H34" s="13">
        <f>Tableau33[[#This Row],[Gravité]]*Tableau33[[#This Row],[Fréquence d''exposition]]*Tableau33[[#This Row],[Maîtrise]]</f>
        <v>0</v>
      </c>
      <c r="I34" s="14"/>
      <c r="J34" s="45"/>
      <c r="K34" s="45"/>
      <c r="L34" s="45"/>
      <c r="M34" s="45"/>
      <c r="N34" s="14"/>
      <c r="O34" s="95"/>
    </row>
    <row r="35" spans="1:15" ht="14.65" thickBot="1" x14ac:dyDescent="0.5">
      <c r="A35" t="str">
        <f t="shared" si="0"/>
        <v>XXXXXXXX</v>
      </c>
      <c r="B35" s="97"/>
      <c r="C35" s="98"/>
      <c r="D35" s="99"/>
      <c r="E35" s="99"/>
      <c r="F35" s="100"/>
      <c r="G35" s="99"/>
      <c r="H35" s="101">
        <f>Tableau33[[#This Row],[Gravité]]*Tableau33[[#This Row],[Fréquence d''exposition]]*Tableau33[[#This Row],[Maîtrise]]</f>
        <v>0</v>
      </c>
      <c r="I35" s="100"/>
      <c r="J35" s="102"/>
      <c r="K35" s="102"/>
      <c r="L35" s="45"/>
      <c r="M35" s="45"/>
      <c r="N35" s="100"/>
      <c r="O35" s="103"/>
    </row>
  </sheetData>
  <mergeCells count="2">
    <mergeCell ref="B7:H7"/>
    <mergeCell ref="D2:E2"/>
  </mergeCells>
  <phoneticPr fontId="7" type="noConversion"/>
  <conditionalFormatting sqref="H10:H35">
    <cfRule type="cellIs" dxfId="217" priority="1" operator="greaterThan">
      <formula>9</formula>
    </cfRule>
    <cfRule type="cellIs" dxfId="216" priority="2" operator="between">
      <formula>4</formula>
      <formula>"8.9999"</formula>
    </cfRule>
    <cfRule type="cellIs" dxfId="215" priority="3" operator="lessThan">
      <formula>4</formula>
    </cfRule>
    <cfRule type="expression" dxfId="214" priority="4">
      <formula>IF(AND($D$35=2,$E$35=3,#REF!=4.5),TRUE,FALSE)</formula>
    </cfRule>
    <cfRule type="expression" dxfId="213" priority="33">
      <formula>IF(AND($D$10=2,$E$10=4,#REF!=4),TRUE,FALSE)</formula>
    </cfRule>
    <cfRule type="cellIs" dxfId="212" priority="246" operator="between">
      <formula>0</formula>
      <formula>3</formula>
    </cfRule>
    <cfRule type="cellIs" dxfId="211" priority="138" operator="between">
      <formula>5</formula>
      <formula>8</formula>
    </cfRule>
    <cfRule type="expression" dxfId="210" priority="117">
      <formula>IF(AND($D$10=1,$E$10=4,#REF!=4),TRUE,FALSE)</formula>
    </cfRule>
    <cfRule type="expression" dxfId="209" priority="115">
      <formula>IF(AND($D$10=4,$E$10=1,#REF!=4),TRUE,FALSE)</formula>
    </cfRule>
    <cfRule type="expression" dxfId="208" priority="114">
      <formula>IF(AND($D$10=4,$E$10=4,#REF!=4),TRUE,FALSE)</formula>
    </cfRule>
    <cfRule type="expression" dxfId="207" priority="116">
      <formula>IF(AND($D$10=2,$E$10=2,#REF!=4),TRUE,FALSE)</formula>
    </cfRule>
    <cfRule type="cellIs" dxfId="206" priority="139" operator="between">
      <formula>0</formula>
      <formula>3</formula>
    </cfRule>
    <cfRule type="expression" dxfId="205" priority="224">
      <formula>IF(AND($E$10=1,$F$10=4,$H$10=4),TRUE,FALSE)</formula>
    </cfRule>
    <cfRule type="expression" dxfId="204" priority="223">
      <formula>IF(AND($E$10=2,$F$10=2,$H$10=4),TRUE,FALSE)</formula>
    </cfRule>
    <cfRule type="expression" dxfId="203" priority="222">
      <formula>IF(AND($E$10=4,$F$10=1,$H$10=4),TRUE,FALSE)</formula>
    </cfRule>
    <cfRule type="expression" dxfId="202" priority="221">
      <formula>IF(AND($E$10=4,$F$10=4,$H$10=4),TRUE,FALSE)</formula>
    </cfRule>
    <cfRule type="cellIs" dxfId="201" priority="247" operator="between">
      <formula>9</formula>
      <formula>16</formula>
    </cfRule>
    <cfRule type="cellIs" dxfId="200" priority="140" operator="between">
      <formula>9</formula>
      <formula>16</formula>
    </cfRule>
    <cfRule type="cellIs" dxfId="199" priority="245" operator="between">
      <formula>5</formula>
      <formula>8</formula>
    </cfRule>
  </conditionalFormatting>
  <conditionalFormatting sqref="H11">
    <cfRule type="expression" dxfId="198" priority="121">
      <formula>IF(AND($D$11=1,$E$11=4,#REF!=4),TRUE,FALSE)</formula>
    </cfRule>
    <cfRule type="expression" dxfId="197" priority="120">
      <formula>IF(AND($D$11=4,$E$11=1,#REF!=4),TRUE,FALSE)</formula>
    </cfRule>
    <cfRule type="expression" dxfId="196" priority="119">
      <formula>IF(AND($D$11=4,$E$11=4,#REF!=4),TRUE,FALSE)</formula>
    </cfRule>
    <cfRule type="expression" dxfId="195" priority="118">
      <formula>IF(AND($D$11=2,$E$11=2,#REF!=4),TRUE,FALSE)</formula>
    </cfRule>
    <cfRule type="expression" dxfId="194" priority="228">
      <formula>IF(AND($E$11=1,$F$11=4,$H$11=4),TRUE,FALSE)</formula>
    </cfRule>
    <cfRule type="expression" dxfId="193" priority="227">
      <formula>IF(AND($E$11=4,$F$11=1,$H$11=4),TRUE,FALSE)</formula>
    </cfRule>
    <cfRule type="expression" dxfId="192" priority="226">
      <formula>IF(AND($E$11=4,$F$11=4,$H$11=4),TRUE,FALSE)</formula>
    </cfRule>
    <cfRule type="expression" dxfId="191" priority="225">
      <formula>IF(AND($E$11=2,$F$11=2,$H$11=4),TRUE,FALSE)</formula>
    </cfRule>
  </conditionalFormatting>
  <conditionalFormatting sqref="H12">
    <cfRule type="expression" dxfId="190" priority="231">
      <formula>IF(AND($E$12=1,$F$12=4,$H$12=4),TRUE,FALSE)</formula>
    </cfRule>
    <cfRule type="expression" dxfId="189" priority="229">
      <formula>IF(AND($E$12=4,$F$12=1,$H$12=4),TRUE,FALSE)</formula>
    </cfRule>
    <cfRule type="expression" dxfId="188" priority="230">
      <formula>IF(AND($E$12=4,$F$12=4,$H$13=4),TRUE,FALSE)</formula>
    </cfRule>
    <cfRule type="expression" dxfId="187" priority="122">
      <formula>IF(AND($D$12=4,$E$12=1,#REF!=4),TRUE,FALSE)</formula>
    </cfRule>
    <cfRule type="expression" dxfId="186" priority="123">
      <formula>IF(AND($D$12=4,$E$12=4,#REF!=4),TRUE,FALSE)</formula>
    </cfRule>
    <cfRule type="expression" dxfId="185" priority="124">
      <formula>IF(AND($D$12=1,$E$12=4,#REF!=4),TRUE,FALSE)</formula>
    </cfRule>
    <cfRule type="expression" dxfId="184" priority="125">
      <formula>IF(AND($D$12=2,$E$12=2,#REF!=4),TRUE,FALSE)</formula>
    </cfRule>
    <cfRule type="expression" dxfId="183" priority="232">
      <formula>IF(AND($E$12=2,$F$12=2,$H$12=4),TRUE,FALSE)</formula>
    </cfRule>
  </conditionalFormatting>
  <conditionalFormatting sqref="H13">
    <cfRule type="expression" dxfId="182" priority="235">
      <formula>IF(AND($E$13=4,$F$13=1,$H$13=4),TRUE,FALSE)</formula>
    </cfRule>
    <cfRule type="expression" dxfId="181" priority="236">
      <formula>IF(AND($E$14=2,$F$14=2,$H$14=4),TRUE,FALSE)</formula>
    </cfRule>
    <cfRule type="expression" dxfId="180" priority="233">
      <formula>IF(AND($E$13=4,$F$13=4,$H$13=4),TRUE,FALSE)</formula>
    </cfRule>
    <cfRule type="expression" dxfId="179" priority="126">
      <formula>IF(AND($D$13=4,$E$13=4,#REF!=4),TRUE,FALSE)</formula>
    </cfRule>
    <cfRule type="expression" dxfId="178" priority="127">
      <formula>IF(AND($D$13=1,$E$13=4,#REF!=4),TRUE,FALSE)</formula>
    </cfRule>
    <cfRule type="expression" dxfId="177" priority="128">
      <formula>IF(AND($D$13=4,$E$13=1,#REF!=4),TRUE,FALSE)</formula>
    </cfRule>
    <cfRule type="expression" dxfId="176" priority="129">
      <formula>IF(AND($D$14=2,$E$14=2,#REF!=4),TRUE,FALSE)</formula>
    </cfRule>
    <cfRule type="expression" dxfId="175" priority="234">
      <formula>IF(AND($E$13=1,$F$13=4,$H$13=4),TRUE,FALSE)</formula>
    </cfRule>
  </conditionalFormatting>
  <conditionalFormatting sqref="H14">
    <cfRule type="expression" dxfId="174" priority="238">
      <formula>IF(AND($E$14=2,$F$14=2,$H$14=4),TRUE,FALSE)</formula>
    </cfRule>
    <cfRule type="expression" dxfId="173" priority="237">
      <formula>IF(AND($E$14=1,$F$14=4,$H$14=4),TRUE,FALSE)</formula>
    </cfRule>
    <cfRule type="expression" dxfId="172" priority="130">
      <formula>IF(AND($D$14=1,$E$14=4,#REF!=4),TRUE,FALSE)</formula>
    </cfRule>
    <cfRule type="expression" dxfId="171" priority="131">
      <formula>IF(AND($D$14=2,$E$14=2,#REF!=4),TRUE,FALSE)</formula>
    </cfRule>
    <cfRule type="expression" dxfId="170" priority="132">
      <formula>IF(AND($D$14=4,$E$14=4,#REF!=4),TRUE,FALSE)</formula>
    </cfRule>
    <cfRule type="expression" dxfId="169" priority="133">
      <formula>IF(AND($D$14=4,$E$14=1,#REF!=4),TRUE,FALSE)</formula>
    </cfRule>
    <cfRule type="expression" dxfId="168" priority="240">
      <formula>IF(AND($E$14=4,$F$14=1,$H$14=4),TRUE,FALSE)</formula>
    </cfRule>
    <cfRule type="expression" dxfId="167" priority="239">
      <formula>IF(AND($E$14=4,$F$14=4,$H$14=4),TRUE,FALSE)</formula>
    </cfRule>
  </conditionalFormatting>
  <conditionalFormatting sqref="H15">
    <cfRule type="expression" dxfId="166" priority="137">
      <formula>IF(AND($D$15=1,$E$15=4,#REF!=4),TRUE,FALSE)</formula>
    </cfRule>
    <cfRule type="expression" dxfId="165" priority="136">
      <formula>IF(AND($D$15=4,$E$15=1,#REF!=4),TRUE,FALSE)</formula>
    </cfRule>
    <cfRule type="expression" dxfId="164" priority="134">
      <formula>IF(AND($D$15=4,$E$15=4,#REF!=4),TRUE,FALSE)</formula>
    </cfRule>
    <cfRule type="expression" dxfId="163" priority="244">
      <formula>IF(AND($E$15=1,$F$15=4,$H$15=4),TRUE,FALSE)</formula>
    </cfRule>
    <cfRule type="expression" dxfId="162" priority="243">
      <formula>IF(AND($E$15=4,$F$15=1,$H$15=4),TRUE,FALSE)</formula>
    </cfRule>
    <cfRule type="expression" dxfId="161" priority="242">
      <formula>IF(AND($E$15=2,$F$15=2,$H$15=4),TRUE,FALSE)</formula>
    </cfRule>
    <cfRule type="expression" dxfId="160" priority="241">
      <formula>IF(AND($E$15=4,$F$15=4,$H$15=4),TRUE,FALSE)</formula>
    </cfRule>
    <cfRule type="expression" dxfId="159" priority="135">
      <formula>IF(AND($D$15=2,$E$15=2,#REF!=4),TRUE,FALSE)</formula>
    </cfRule>
  </conditionalFormatting>
  <conditionalFormatting sqref="H16">
    <cfRule type="expression" dxfId="158" priority="218">
      <formula>IF(AND($E$16=2,$F$16=2,$H$16=4),TRUE,FALSE)</formula>
    </cfRule>
    <cfRule type="expression" dxfId="157" priority="219">
      <formula>IF(AND($E$16=4,$F$16=1,$H$16=4),TRUE,FALSE)</formula>
    </cfRule>
    <cfRule type="expression" dxfId="156" priority="110">
      <formula>IF(AND($D$16=4,$E$16=4,#REF!=4),TRUE,FALSE)</formula>
    </cfRule>
    <cfRule type="expression" dxfId="155" priority="111">
      <formula>IF(AND($D$16=2,$E$16=2,#REF!=4),TRUE,FALSE)</formula>
    </cfRule>
    <cfRule type="expression" dxfId="154" priority="113">
      <formula>IF(AND($D$16=1,$E$16=4,#REF!=4),TRUE,FALSE)</formula>
    </cfRule>
    <cfRule type="expression" dxfId="153" priority="220">
      <formula>IF(AND($E$16=1,$F$16=4,$H$16=4),TRUE,FALSE)</formula>
    </cfRule>
    <cfRule type="expression" dxfId="152" priority="112">
      <formula>IF(AND($D$16=4,$E$16=1,#REF!=4),TRUE,FALSE)</formula>
    </cfRule>
    <cfRule type="expression" dxfId="151" priority="217">
      <formula>IF(AND($E$16=4,$F$16=4,$H$16=4),TRUE,FALSE)</formula>
    </cfRule>
  </conditionalFormatting>
  <conditionalFormatting sqref="H17">
    <cfRule type="expression" dxfId="150" priority="213">
      <formula>IF(AND($E$17=4,$F$17=4,$H$17=4),TRUE,FALSE)</formula>
    </cfRule>
    <cfRule type="expression" dxfId="149" priority="216">
      <formula>IF(AND($E$17=1,$F$17=4,$H$17=4),TRUE,FALSE)</formula>
    </cfRule>
    <cfRule type="expression" dxfId="148" priority="215">
      <formula>IF(AND($E$17=4,$F$17=1,$H$17=4),TRUE,FALSE)</formula>
    </cfRule>
    <cfRule type="expression" dxfId="147" priority="214">
      <formula>IF(AND($E$17=2,$F$17=2,$H$17=4),TRUE,FALSE)</formula>
    </cfRule>
    <cfRule type="expression" dxfId="146" priority="106">
      <formula>IF(AND($D$17=4,$E$17=4,#REF!=4),TRUE,FALSE)</formula>
    </cfRule>
    <cfRule type="expression" dxfId="145" priority="107">
      <formula>IF(AND($D$17=2,$E$17=2,#REF!=4),TRUE,FALSE)</formula>
    </cfRule>
    <cfRule type="expression" dxfId="144" priority="108">
      <formula>IF(AND($D$17=4,$E$17=1,#REF!=4),TRUE,FALSE)</formula>
    </cfRule>
    <cfRule type="expression" dxfId="143" priority="109">
      <formula>IF(AND($D$17=1,$E$17=4,#REF!=4),TRUE,FALSE)</formula>
    </cfRule>
  </conditionalFormatting>
  <conditionalFormatting sqref="H18">
    <cfRule type="expression" dxfId="142" priority="103">
      <formula>IF(AND($D$18=2,$E$18=2,#REF!=4),TRUE,FALSE)</formula>
    </cfRule>
    <cfRule type="expression" dxfId="141" priority="104">
      <formula>IF(AND($D$18=4,$E$18=1,#REF!=4),TRUE,FALSE)</formula>
    </cfRule>
    <cfRule type="expression" dxfId="140" priority="105">
      <formula>IF(AND($D$18=1,$E$18=4,#REF!=4),TRUE,FALSE)</formula>
    </cfRule>
    <cfRule type="expression" dxfId="139" priority="209">
      <formula>IF(AND($E$18=4,$F$18=4,$H$18=4),TRUE,FALSE)</formula>
    </cfRule>
    <cfRule type="expression" dxfId="138" priority="102">
      <formula>IF(AND($D$18=4,$E$18=4,#REF!=4),TRUE,FALSE)</formula>
    </cfRule>
    <cfRule type="expression" dxfId="137" priority="212">
      <formula>IF(AND($E$18=1,$F$18=4,$H$18=4),TRUE,FALSE)</formula>
    </cfRule>
    <cfRule type="expression" dxfId="136" priority="211">
      <formula>IF(AND($E$18=4,$F$18=1,$H$18=4),TRUE,FALSE)</formula>
    </cfRule>
    <cfRule type="expression" dxfId="135" priority="210">
      <formula>IF(AND($E$18=2,$F$18=2,$H$18=4),TRUE,FALSE)</formula>
    </cfRule>
  </conditionalFormatting>
  <conditionalFormatting sqref="H19">
    <cfRule type="expression" dxfId="134" priority="208">
      <formula>IF(AND($E$19=1,$F$19=4,$H$19=4),TRUE,FALSE)</formula>
    </cfRule>
    <cfRule type="expression" dxfId="133" priority="207">
      <formula>IF(AND($E$19=4,$F$19=1,$H$19=4),TRUE,FALSE)</formula>
    </cfRule>
    <cfRule type="expression" dxfId="132" priority="99">
      <formula>IF(AND($D$19=2,$E$19=2,#REF!=4),TRUE,FALSE)</formula>
    </cfRule>
    <cfRule type="expression" dxfId="131" priority="206">
      <formula>IF(AND($E$19=2,$F$19=2,$H$19=4),TRUE,FALSE)</formula>
    </cfRule>
    <cfRule type="expression" dxfId="130" priority="98">
      <formula>IF(AND($D$19=4,$E$19=4,#REF!=4),TRUE,FALSE)</formula>
    </cfRule>
    <cfRule type="expression" dxfId="129" priority="100">
      <formula>IF(AND($D$19=4,$E$19=1,#REF!=4),TRUE,FALSE)</formula>
    </cfRule>
    <cfRule type="expression" dxfId="128" priority="101">
      <formula>IF(AND($D$19=1,$E$19=4,#REF!=4),TRUE,FALSE)</formula>
    </cfRule>
    <cfRule type="expression" dxfId="127" priority="205">
      <formula>IF(AND($E$19=4,$F$19=4,$H$19=4),TRUE,FALSE)</formula>
    </cfRule>
  </conditionalFormatting>
  <conditionalFormatting sqref="H20">
    <cfRule type="expression" dxfId="126" priority="203">
      <formula>IF(AND($E$20=4,$F$20=1,$H$20=4),TRUE,FALSE)</formula>
    </cfRule>
    <cfRule type="expression" dxfId="125" priority="204">
      <formula>IF(AND($E$20=1,$F$20=4,$H$20=4),TRUE,FALSE)</formula>
    </cfRule>
    <cfRule type="expression" dxfId="124" priority="202">
      <formula>IF(AND($E$20=2,$F$20=2,$H$20=4),TRUE,FALSE)</formula>
    </cfRule>
    <cfRule type="expression" dxfId="123" priority="201">
      <formula>IF(AND($E$20=4,$F$20=4,$H$20=4),TRUE,FALSE)</formula>
    </cfRule>
    <cfRule type="expression" dxfId="122" priority="94">
      <formula>IF(AND($D$20=4,$E$20=4,#REF!=4),TRUE,FALSE)</formula>
    </cfRule>
    <cfRule type="expression" dxfId="121" priority="95">
      <formula>IF(AND($D$20=2,$E$20=2,#REF!=4),TRUE,FALSE)</formula>
    </cfRule>
    <cfRule type="expression" dxfId="120" priority="96">
      <formula>IF(AND($D$20=4,$E$20=1,#REF!=4),TRUE,FALSE)</formula>
    </cfRule>
    <cfRule type="expression" dxfId="119" priority="97">
      <formula>IF(AND($D$20=1,$E$20=4,#REF!=4),TRUE,FALSE)</formula>
    </cfRule>
  </conditionalFormatting>
  <conditionalFormatting sqref="H21">
    <cfRule type="expression" dxfId="118" priority="93">
      <formula>IF(AND($D$21=1,$E$21=4,#REF!=4),TRUE,FALSE)</formula>
    </cfRule>
    <cfRule type="expression" dxfId="117" priority="200">
      <formula>IF(AND($E$21=1,$F$21=4,$H$21=4),TRUE,FALSE)</formula>
    </cfRule>
    <cfRule type="expression" dxfId="116" priority="197">
      <formula>IF(AND($E$21=4,$F$21=4,$H$21=4),TRUE,FALSE)</formula>
    </cfRule>
    <cfRule type="expression" dxfId="115" priority="198">
      <formula>IF(AND($E$21=2,$F$21=2,$H$21=4),TRUE,FALSE)</formula>
    </cfRule>
    <cfRule type="expression" dxfId="114" priority="90">
      <formula>IF(AND($D$21=4,$E$21=4,#REF!=4),TRUE,FALSE)</formula>
    </cfRule>
    <cfRule type="expression" dxfId="113" priority="91">
      <formula>IF(AND($D$21=2,$E$21=2,#REF!=4),TRUE,FALSE)</formula>
    </cfRule>
    <cfRule type="expression" dxfId="112" priority="92">
      <formula>IF(AND($D$21=4,$E$21=1,#REF!=4),TRUE,FALSE)</formula>
    </cfRule>
    <cfRule type="expression" dxfId="111" priority="199">
      <formula>IF(AND($E$21=4,$F$21=1,$H$21=4),TRUE,FALSE)</formula>
    </cfRule>
  </conditionalFormatting>
  <conditionalFormatting sqref="H22">
    <cfRule type="expression" dxfId="110" priority="89">
      <formula>IF(AND($D$22=1,$E$22=4,#REF!=4),TRUE,FALSE)</formula>
    </cfRule>
    <cfRule type="expression" dxfId="109" priority="88">
      <formula>IF(AND($D$22=4,$E$22=1,#REF!=4),TRUE,FALSE)</formula>
    </cfRule>
    <cfRule type="expression" dxfId="108" priority="87">
      <formula>IF(AND($D$22=2,$E$22=2,#REF!=4),TRUE,FALSE)</formula>
    </cfRule>
    <cfRule type="expression" dxfId="107" priority="86">
      <formula>IF(AND($D$22=4,$E$22=4,#REF!=4),TRUE,FALSE)</formula>
    </cfRule>
    <cfRule type="expression" dxfId="106" priority="193">
      <formula>IF(AND($E$22=4,$F$22=4,$H$22=4),TRUE,FALSE)</formula>
    </cfRule>
    <cfRule type="expression" dxfId="105" priority="196">
      <formula>IF(AND($E$22=1,$F$22=4,$H$22=4),TRUE,FALSE)</formula>
    </cfRule>
    <cfRule type="expression" dxfId="104" priority="195">
      <formula>IF(AND($E$22=4,$F$22=1,$H$22=4),TRUE,FALSE)</formula>
    </cfRule>
    <cfRule type="expression" dxfId="103" priority="194">
      <formula>IF(AND($E$22=2,$F$22=2,$H$22=4),TRUE,FALSE)</formula>
    </cfRule>
  </conditionalFormatting>
  <conditionalFormatting sqref="H23">
    <cfRule type="expression" dxfId="102" priority="84">
      <formula>IF(AND($D$23=4,$E$23=1,#REF!=4),TRUE,FALSE)</formula>
    </cfRule>
    <cfRule type="expression" dxfId="101" priority="83">
      <formula>IF(AND($D$23=2,$E$23=2,#REF!=4),TRUE,FALSE)</formula>
    </cfRule>
    <cfRule type="expression" dxfId="100" priority="85">
      <formula>IF(AND($D$23=1,$E$23=4,#REF!=4),TRUE,FALSE)</formula>
    </cfRule>
    <cfRule type="expression" dxfId="99" priority="192">
      <formula>IF(AND($E$23=1,$F$23=4,$H$23=4),TRUE,FALSE)</formula>
    </cfRule>
    <cfRule type="expression" dxfId="98" priority="191">
      <formula>IF(AND($E$23=4,$F$23=1,$H$23=4),TRUE,FALSE)</formula>
    </cfRule>
    <cfRule type="expression" dxfId="97" priority="189">
      <formula>IF(AND($E$23=4,$F$23=4,$H$23=4),TRUE,FALSE)</formula>
    </cfRule>
    <cfRule type="expression" dxfId="96" priority="190">
      <formula>IF(AND($E$23=2,$F$23=2,$H$23=4),TRUE,FALSE)</formula>
    </cfRule>
    <cfRule type="expression" dxfId="95" priority="82">
      <formula>IF(AND($D$23=4,$E$23=4,#REF!=4),TRUE,FALSE)</formula>
    </cfRule>
  </conditionalFormatting>
  <conditionalFormatting sqref="H24">
    <cfRule type="expression" dxfId="94" priority="78">
      <formula>IF(AND($D$24=4,$E$24=4,#REF!=4),TRUE,FALSE)</formula>
    </cfRule>
    <cfRule type="expression" dxfId="93" priority="79">
      <formula>IF(AND($D$24=2,$E$24=2,#REF!=4),TRUE,FALSE)</formula>
    </cfRule>
    <cfRule type="expression" dxfId="92" priority="187">
      <formula>IF(AND($E$24=4,$F$24=1,$H$24=4),TRUE,FALSE)</formula>
    </cfRule>
    <cfRule type="expression" dxfId="91" priority="186">
      <formula>IF(AND($E$24=2,$F$24=2,$H$24=4),TRUE,FALSE)</formula>
    </cfRule>
    <cfRule type="expression" dxfId="90" priority="185">
      <formula>IF(AND($E$24=4,$F$24=4,$H$24=4),TRUE,FALSE)</formula>
    </cfRule>
    <cfRule type="expression" dxfId="89" priority="188">
      <formula>IF(AND($E$24=1,$F$24=4,$H$24=4),TRUE,FALSE)</formula>
    </cfRule>
    <cfRule type="expression" dxfId="88" priority="81">
      <formula>IF(AND($D$24=1,$E$24=4,#REF!=4),TRUE,FALSE)</formula>
    </cfRule>
    <cfRule type="expression" dxfId="87" priority="80">
      <formula>IF(AND($D$24=4,$E$24=1,#REF!=4),TRUE,FALSE)</formula>
    </cfRule>
  </conditionalFormatting>
  <conditionalFormatting sqref="H25">
    <cfRule type="expression" dxfId="86" priority="183">
      <formula>IF(AND($E$25=4,$F$25=1,$H$25=4),TRUE,FALSE)</formula>
    </cfRule>
    <cfRule type="expression" dxfId="85" priority="182">
      <formula>IF(AND($E$25=2,$F$25=2,$H$25=4),TRUE,FALSE)</formula>
    </cfRule>
    <cfRule type="expression" dxfId="84" priority="181">
      <formula>IF(AND($E$25=4,$F$25=4,$H$25=4),TRUE,FALSE)</formula>
    </cfRule>
    <cfRule type="expression" dxfId="83" priority="76">
      <formula>IF(AND($D$25=4,$E$25=1,#REF!=4),TRUE,FALSE)</formula>
    </cfRule>
    <cfRule type="expression" dxfId="82" priority="75">
      <formula>IF(AND($D$25=2,$E$25=2,#REF!=4),TRUE,FALSE)</formula>
    </cfRule>
    <cfRule type="expression" dxfId="81" priority="74">
      <formula>IF(AND($D$25=4,$E$25=4,#REF!=4),TRUE,FALSE)</formula>
    </cfRule>
    <cfRule type="expression" dxfId="80" priority="77">
      <formula>IF(AND($D$25=1,$E$25=4,#REF!=4),TRUE,FALSE)</formula>
    </cfRule>
    <cfRule type="expression" dxfId="79" priority="184">
      <formula>IF(AND($E$25=1,$F$25=4,$H$25=4),TRUE,FALSE)</formula>
    </cfRule>
  </conditionalFormatting>
  <conditionalFormatting sqref="H26">
    <cfRule type="expression" dxfId="78" priority="70">
      <formula>IF(AND($D$26=4,$E$26=4,#REF!=4),TRUE,FALSE)</formula>
    </cfRule>
    <cfRule type="expression" dxfId="77" priority="177">
      <formula>IF(AND($E$26=4,$F$26=4,$H$26=4),TRUE,FALSE)</formula>
    </cfRule>
    <cfRule type="expression" dxfId="76" priority="178">
      <formula>IF(AND($E$26=2,$F$26=2,$H$26=4),TRUE,FALSE)</formula>
    </cfRule>
    <cfRule type="expression" dxfId="75" priority="180">
      <formula>IF(AND($E$26=1,$F$26=4,$H$26=4),TRUE,FALSE)</formula>
    </cfRule>
    <cfRule type="expression" dxfId="74" priority="73">
      <formula>IF(AND($D$26=1,$E$26=4,#REF!=4),TRUE,FALSE)</formula>
    </cfRule>
    <cfRule type="expression" dxfId="73" priority="72">
      <formula>IF(AND($D$26=4,$E$26=1,#REF!=4),TRUE,FALSE)</formula>
    </cfRule>
    <cfRule type="expression" dxfId="72" priority="71">
      <formula>IF(AND($D$26=2,$E$26=2,#REF!=4),TRUE,FALSE)</formula>
    </cfRule>
    <cfRule type="expression" dxfId="71" priority="179">
      <formula>IF(AND($E$26=4,$F$26=1,$H$26=4),TRUE,FALSE)</formula>
    </cfRule>
  </conditionalFormatting>
  <conditionalFormatting sqref="H27">
    <cfRule type="expression" dxfId="70" priority="68">
      <formula>IF(AND($D$27=4,$E$27=1,#REF!=4),TRUE,FALSE)</formula>
    </cfRule>
    <cfRule type="expression" dxfId="69" priority="67">
      <formula>IF(AND($D$27=2,$E$27=2,#REF!=4),TRUE,FALSE)</formula>
    </cfRule>
    <cfRule type="expression" dxfId="68" priority="66">
      <formula>IF(AND($D$27=4,$E$27=4,#REF!=4),TRUE,FALSE)</formula>
    </cfRule>
    <cfRule type="expression" dxfId="67" priority="173">
      <formula>IF(AND($E$27=4,$F$27=4,$H$27=4),TRUE,FALSE)</formula>
    </cfRule>
    <cfRule type="expression" dxfId="66" priority="174">
      <formula>IF(AND($E$27=2,$F$27=2,$H$27=4),TRUE,FALSE)</formula>
    </cfRule>
    <cfRule type="expression" dxfId="65" priority="69">
      <formula>IF(AND($D$27=1,$E$27=4,#REF!=4),TRUE,FALSE)</formula>
    </cfRule>
    <cfRule type="expression" dxfId="64" priority="175">
      <formula>IF(AND($E$27=4,$F$27=1,$H$27=4),TRUE,FALSE)</formula>
    </cfRule>
    <cfRule type="expression" dxfId="63" priority="176">
      <formula>IF(AND($E$27=1,$F$27=4,$H$27=4),TRUE,FALSE)</formula>
    </cfRule>
  </conditionalFormatting>
  <conditionalFormatting sqref="H28">
    <cfRule type="expression" dxfId="62" priority="169">
      <formula>IF(AND($E$28=4,$F$28=4,$H$28=4),TRUE,FALSE)</formula>
    </cfRule>
    <cfRule type="expression" dxfId="61" priority="170">
      <formula>IF(AND($E$28=2,$F$28=2,$H$28=4),TRUE,FALSE)</formula>
    </cfRule>
    <cfRule type="expression" dxfId="60" priority="171">
      <formula>IF(AND($E$28=4,$F$28=1,$H$28=4),TRUE,FALSE)</formula>
    </cfRule>
    <cfRule type="expression" dxfId="59" priority="172">
      <formula>IF(AND($E$28=1,$F$28=4,$H$28=4),TRUE,FALSE)</formula>
    </cfRule>
    <cfRule type="expression" dxfId="58" priority="62">
      <formula>IF(AND($D$28=4,$E$28=4,#REF!=4),TRUE,FALSE)</formula>
    </cfRule>
    <cfRule type="expression" dxfId="57" priority="63">
      <formula>IF(AND($D$28=2,$E$28=2,#REF!=4),TRUE,FALSE)</formula>
    </cfRule>
    <cfRule type="expression" dxfId="56" priority="64">
      <formula>IF(AND($D$28=4,$E$28=1,#REF!=4),TRUE,FALSE)</formula>
    </cfRule>
    <cfRule type="expression" dxfId="55" priority="65">
      <formula>IF(AND($D$28=1,$E$28=4,#REF!=4),TRUE,FALSE)</formula>
    </cfRule>
  </conditionalFormatting>
  <conditionalFormatting sqref="H29">
    <cfRule type="expression" dxfId="54" priority="165">
      <formula>IF(AND($E$29=4,$F$29=4,$H$29=4),TRUE,FALSE)</formula>
    </cfRule>
    <cfRule type="expression" dxfId="53" priority="61">
      <formula>IF(AND($D$29=1,$E$29=4,#REF!=4),TRUE,FALSE)</formula>
    </cfRule>
    <cfRule type="expression" dxfId="52" priority="60">
      <formula>IF(AND($D$29=4,$E$29=1,#REF!=4),TRUE,FALSE)</formula>
    </cfRule>
    <cfRule type="expression" dxfId="51" priority="59">
      <formula>IF(AND($D$29=2,$E$29=2,#REF!=4),TRUE,FALSE)</formula>
    </cfRule>
    <cfRule type="expression" dxfId="50" priority="58">
      <formula>IF(AND($D$29=4,$E$29=4,#REF!=4),TRUE,FALSE)</formula>
    </cfRule>
    <cfRule type="expression" dxfId="49" priority="168">
      <formula>IF(AND($E$29=1,$F$29=4,$H$29=4),TRUE,FALSE)</formula>
    </cfRule>
    <cfRule type="expression" dxfId="48" priority="167">
      <formula>IF(AND($E$29=4,$F$29=1,$H$29=4),TRUE,FALSE)</formula>
    </cfRule>
    <cfRule type="expression" dxfId="47" priority="166">
      <formula>IF(AND($E$29=2,$F$29=2,$H$29=4),TRUE,FALSE)</formula>
    </cfRule>
  </conditionalFormatting>
  <conditionalFormatting sqref="H30">
    <cfRule type="expression" dxfId="46" priority="55">
      <formula>IF(AND($D$30=2,$E$30=2,#REF!=4),TRUE,FALSE)</formula>
    </cfRule>
    <cfRule type="expression" dxfId="45" priority="161">
      <formula>IF(AND($E$30=4,$F$30=4,$H$30=4),TRUE,FALSE)</formula>
    </cfRule>
    <cfRule type="expression" dxfId="44" priority="162">
      <formula>IF(AND($E$30=2,$F$30=2,$H$30=4),TRUE,FALSE)</formula>
    </cfRule>
    <cfRule type="expression" dxfId="43" priority="163">
      <formula>IF(AND($E$30=4,$F$30=1,$H$30=4),TRUE,FALSE)</formula>
    </cfRule>
    <cfRule type="expression" dxfId="42" priority="164">
      <formula>IF(AND($E$30=1,$F$30=4,$H$30=4),TRUE,FALSE)</formula>
    </cfRule>
    <cfRule type="expression" dxfId="41" priority="56">
      <formula>IF(AND($D$30=4,$E$30=1,#REF!=4),TRUE,FALSE)</formula>
    </cfRule>
    <cfRule type="expression" dxfId="40" priority="54">
      <formula>IF(AND($D$30=4,$E$30=4,#REF!=4),TRUE,FALSE)</formula>
    </cfRule>
    <cfRule type="expression" dxfId="39" priority="57">
      <formula>IF(AND($D$30=1,$E$30=4,#REF!=4),TRUE,FALSE)</formula>
    </cfRule>
  </conditionalFormatting>
  <conditionalFormatting sqref="H31">
    <cfRule type="expression" dxfId="38" priority="53">
      <formula>IF(AND($D$31=1,$E$31=4,#REF!=4),TRUE,FALSE)</formula>
    </cfRule>
    <cfRule type="expression" dxfId="37" priority="52">
      <formula>IF(AND($D$31=4,$E$31=1,#REF!=4),TRUE,FALSE)</formula>
    </cfRule>
    <cfRule type="expression" dxfId="36" priority="51">
      <formula>IF(AND($D$31=2,$E$31=2,#REF!=4),TRUE,FALSE)</formula>
    </cfRule>
    <cfRule type="expression" dxfId="35" priority="50">
      <formula>IF(AND($D$31=4,$E$31=4,#REF!=4),TRUE,FALSE)</formula>
    </cfRule>
    <cfRule type="expression" dxfId="34" priority="160">
      <formula>IF(AND($E$31=1,$F$31=4,$H$31=4),TRUE,FALSE)</formula>
    </cfRule>
    <cfRule type="expression" dxfId="33" priority="159">
      <formula>IF(AND($E$31=4,$F$31=1,$H$31=4),TRUE,FALSE)</formula>
    </cfRule>
    <cfRule type="expression" dxfId="32" priority="158">
      <formula>IF(AND($E$31=2,$F$31=2,$H$31=4),TRUE,FALSE)</formula>
    </cfRule>
    <cfRule type="expression" dxfId="31" priority="157">
      <formula>IF(AND($E$31=4,$F$31=4,$H$31=4),TRUE,FALSE)</formula>
    </cfRule>
  </conditionalFormatting>
  <conditionalFormatting sqref="H32">
    <cfRule type="expression" dxfId="30" priority="153">
      <formula>IF(AND($E$32=4,$F$32=4,$H$32:$H$33=4),TRUE,FALSE)</formula>
    </cfRule>
    <cfRule type="expression" dxfId="29" priority="49">
      <formula>IF(AND($D$32=1,$E$32=4,#REF!=4),TRUE,FALSE)</formula>
    </cfRule>
    <cfRule type="expression" dxfId="28" priority="48">
      <formula>IF(AND($D$32=4,$E$32=1,#REF!=4),TRUE,FALSE)</formula>
    </cfRule>
    <cfRule type="expression" dxfId="27" priority="47">
      <formula>IF(AND($D$32=2,$E$32=2,#REF!=4),TRUE,FALSE)</formula>
    </cfRule>
    <cfRule type="expression" dxfId="26" priority="46">
      <formula>IF(AND($D$32=4,$E$32=4,#REF!=4),TRUE,FALSE)</formula>
    </cfRule>
    <cfRule type="expression" dxfId="25" priority="156">
      <formula>IF(AND($E$32=1,$F$32=4,$H$32=4),TRUE,FALSE)</formula>
    </cfRule>
    <cfRule type="expression" dxfId="24" priority="155">
      <formula>IF(AND($E$32=4,$F$32=1,$H$32=4),TRUE,FALSE)</formula>
    </cfRule>
    <cfRule type="expression" dxfId="23" priority="154">
      <formula>IF(AND($E$32=2,$F$32=2,$H$32=4),TRUE,FALSE)</formula>
    </cfRule>
  </conditionalFormatting>
  <conditionalFormatting sqref="H33">
    <cfRule type="expression" dxfId="22" priority="44">
      <formula>IF(AND($D$33=4,$E$33=1,#REF!=4),TRUE,FALSE)</formula>
    </cfRule>
    <cfRule type="expression" dxfId="21" priority="43">
      <formula>IF(AND($D$33=2,$E$33=2,#REF!=4),TRUE,FALSE)</formula>
    </cfRule>
    <cfRule type="expression" dxfId="20" priority="152">
      <formula>IF(AND($E$33=1,$F$33=4,$H$33=4),TRUE,FALSE)</formula>
    </cfRule>
    <cfRule type="expression" dxfId="19" priority="151">
      <formula>IF(AND($E$33=4,$F$33=1,$H$33=4),TRUE,FALSE)</formula>
    </cfRule>
    <cfRule type="expression" dxfId="18" priority="42">
      <formula>IF(AND($D$33=4,$E$33=4,#REF!=4),TRUE,FALSE)</formula>
    </cfRule>
    <cfRule type="expression" dxfId="17" priority="45">
      <formula>IF(AND($D$33=1,$E$33=4,#REF!=4),TRUE,FALSE)</formula>
    </cfRule>
    <cfRule type="expression" dxfId="16" priority="150">
      <formula>IF(AND($E$33=2,$F$33=2,$H$33=4),TRUE,FALSE)</formula>
    </cfRule>
    <cfRule type="expression" dxfId="15" priority="149">
      <formula>IF(AND($E$33=4,$F$33=4,$H$33=4),TRUE,FALSE)</formula>
    </cfRule>
  </conditionalFormatting>
  <conditionalFormatting sqref="H34">
    <cfRule type="expression" dxfId="14" priority="146">
      <formula>IF(AND($E$34=2,$F$34=2,$H$34=4),TRUE,FALSE)</formula>
    </cfRule>
    <cfRule type="expression" dxfId="13" priority="147">
      <formula>IF(AND($E$34=4,$F$34=1,$H$34=4),TRUE,FALSE)</formula>
    </cfRule>
    <cfRule type="expression" dxfId="12" priority="40">
      <formula>IF(AND($D$34=4,$E$34=1,#REF!=4),TRUE,FALSE)</formula>
    </cfRule>
    <cfRule type="expression" dxfId="11" priority="39">
      <formula>IF(AND($D$34=2,$E$34=2,#REF!=4),TRUE,FALSE)</formula>
    </cfRule>
    <cfRule type="expression" dxfId="10" priority="38">
      <formula>IF(AND($D$34=4,$E$34=4,#REF!=4),TRUE,FALSE)</formula>
    </cfRule>
    <cfRule type="expression" dxfId="9" priority="41">
      <formula>IF(AND($D$34=1,$E$34=4,#REF!=4),TRUE,FALSE)</formula>
    </cfRule>
    <cfRule type="expression" dxfId="8" priority="148">
      <formula>IF(AND($E$34=1,$F$34=4,$H$34=4),TRUE,FALSE)</formula>
    </cfRule>
    <cfRule type="expression" dxfId="7" priority="145">
      <formula>IF(AND($E$34=4,$F$34=4,$H$34=4),TRUE,FALSE)</formula>
    </cfRule>
  </conditionalFormatting>
  <conditionalFormatting sqref="H35">
    <cfRule type="expression" dxfId="6" priority="37">
      <formula>IF(AND($D$35=1,$E$35=4,#REF!=4),TRUE,FALSE)</formula>
    </cfRule>
    <cfRule type="expression" dxfId="5" priority="35">
      <formula>IF(AND($D$35=2,$E$35=2,#REF!=4),TRUE,FALSE)</formula>
    </cfRule>
    <cfRule type="expression" dxfId="4" priority="142">
      <formula>IF(AND($E$35=2,$F$35=2,$H$35=4),TRUE,FALSE)</formula>
    </cfRule>
    <cfRule type="expression" dxfId="3" priority="141">
      <formula>IF(AND($E$35=4,$F$35=4,$H$35=4),TRUE,FALSE)</formula>
    </cfRule>
    <cfRule type="expression" dxfId="2" priority="34">
      <formula>IF(AND($D$35=4,$E$35=4,#REF!=4),TRUE,FALSE)</formula>
    </cfRule>
    <cfRule type="expression" dxfId="1" priority="143">
      <formula>IF(AND($E$35=4,$F$35=1,$H$35=4),TRUE,FALSE)</formula>
    </cfRule>
    <cfRule type="expression" dxfId="0" priority="144">
      <formula>IF(AND($E$35=1,$F$35=4,$H$35=4),TRUE,FALSE)</formula>
    </cfRule>
  </conditionalFormatting>
  <dataValidations xWindow="720" yWindow="679" count="2">
    <dataValidation type="list" allowBlank="1" showInputMessage="1" sqref="B10:B35" xr:uid="{C23F0B5F-1C5F-4CD7-8752-A1A1136ED57F}">
      <formula1>listeRisques</formula1>
    </dataValidation>
    <dataValidation type="list" allowBlank="1" showInputMessage="1" sqref="C11:C35 C10" xr:uid="{412A39FB-7A49-45CF-9C49-9E6DF22316B5}">
      <formula1>INDIRECT("sitR"&amp;(MATCH(B10,listeRisques,0)))</formula1>
    </dataValidation>
  </dataValidations>
  <pageMargins left="0.70866141732283472" right="0.70866141732283472" top="0.74803149606299213" bottom="0.74803149606299213" header="0.31496062992125984" footer="0.31496062992125984"/>
  <pageSetup paperSize="9" scale="6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xWindow="720" yWindow="679" count="3">
        <x14:dataValidation type="list" allowBlank="1" showInputMessage="1" showErrorMessage="1" xr:uid="{A60D5169-E36F-421B-95D5-4E230D49BC3B}">
          <x14:formula1>
            <xm:f>'Paramètres 2'!$B$13:$B$17</xm:f>
          </x14:formula1>
          <xm:sqref>D10:D35</xm:sqref>
        </x14:dataValidation>
        <x14:dataValidation type="list" allowBlank="1" showInputMessage="1" showErrorMessage="1" xr:uid="{1E819D08-11F7-4915-ACDB-CBB24C8B5137}">
          <x14:formula1>
            <xm:f>'Paramètres 2'!$G$13:$G$17</xm:f>
          </x14:formula1>
          <xm:sqref>E10:E35</xm:sqref>
        </x14:dataValidation>
        <x14:dataValidation type="list" allowBlank="1" showInputMessage="1" showErrorMessage="1" xr:uid="{5295160F-6FBD-4B1E-8843-1DA022FE5A40}">
          <x14:formula1>
            <xm:f>'Paramètres 2'!$J$13:$J$17</xm:f>
          </x14:formula1>
          <xm:sqref>G10:G35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865E-6960-4083-9064-8CF513BB4706}">
  <sheetPr>
    <tabColor rgb="FF07654A"/>
    <pageSetUpPr fitToPage="1"/>
  </sheetPr>
  <dimension ref="A1:G17"/>
  <sheetViews>
    <sheetView showGridLines="0" view="pageBreakPreview" zoomScaleNormal="100" zoomScaleSheetLayoutView="100" workbookViewId="0">
      <selection activeCell="J12" sqref="J12"/>
    </sheetView>
  </sheetViews>
  <sheetFormatPr baseColWidth="10" defaultColWidth="10.796875" defaultRowHeight="14.25" x14ac:dyDescent="0.45"/>
  <cols>
    <col min="1" max="1" width="21.46484375" style="61" customWidth="1"/>
    <col min="2" max="2" width="8.53125" style="61" customWidth="1"/>
    <col min="3" max="3" width="12.1328125" style="61" customWidth="1"/>
    <col min="4" max="4" width="13.796875" style="61" customWidth="1"/>
    <col min="5" max="5" width="14.53125" style="61" customWidth="1"/>
    <col min="6" max="6" width="15.1328125" style="61" customWidth="1"/>
    <col min="7" max="16384" width="10.796875" style="61"/>
  </cols>
  <sheetData>
    <row r="1" spans="1:7" s="64" customFormat="1" ht="27.75" customHeight="1" x14ac:dyDescent="0.45">
      <c r="A1" s="170" t="s">
        <v>127</v>
      </c>
      <c r="B1" s="170"/>
      <c r="C1" s="170"/>
      <c r="D1" s="170"/>
      <c r="E1" s="170"/>
      <c r="F1" s="170"/>
    </row>
    <row r="2" spans="1:7" s="64" customFormat="1" x14ac:dyDescent="0.45"/>
    <row r="3" spans="1:7" ht="14.25" customHeight="1" x14ac:dyDescent="0.45">
      <c r="B3" s="73"/>
      <c r="C3" s="73"/>
      <c r="D3" s="73"/>
      <c r="E3" s="73"/>
      <c r="F3" s="73"/>
    </row>
    <row r="4" spans="1:7" s="64" customFormat="1" ht="14.25" customHeight="1" x14ac:dyDescent="0.45">
      <c r="A4" s="209" t="s">
        <v>128</v>
      </c>
      <c r="B4" s="209"/>
      <c r="F4" s="74"/>
      <c r="G4" s="74"/>
    </row>
    <row r="5" spans="1:7" s="64" customFormat="1" x14ac:dyDescent="0.45">
      <c r="A5" s="210" t="s">
        <v>129</v>
      </c>
      <c r="B5" s="210"/>
      <c r="C5" s="210"/>
      <c r="D5" s="210"/>
      <c r="E5" s="210"/>
      <c r="F5" s="210"/>
      <c r="G5" s="74"/>
    </row>
    <row r="6" spans="1:7" s="64" customFormat="1" x14ac:dyDescent="0.45">
      <c r="A6" s="74"/>
      <c r="B6" s="74"/>
      <c r="C6" s="74"/>
      <c r="D6" s="74"/>
      <c r="E6" s="74"/>
      <c r="F6" s="74"/>
      <c r="G6" s="74"/>
    </row>
    <row r="7" spans="1:7" s="64" customFormat="1" x14ac:dyDescent="0.45">
      <c r="A7" s="213" t="s">
        <v>384</v>
      </c>
      <c r="B7" s="213"/>
      <c r="C7" s="214"/>
      <c r="D7" s="214"/>
      <c r="E7" s="214"/>
      <c r="F7" s="214"/>
      <c r="G7" s="74"/>
    </row>
    <row r="8" spans="1:7" s="64" customFormat="1" ht="14.25" customHeight="1" x14ac:dyDescent="0.45">
      <c r="A8" s="61"/>
      <c r="B8" s="61"/>
      <c r="C8" s="61"/>
      <c r="D8" s="61"/>
      <c r="E8" s="61"/>
      <c r="F8" s="61"/>
      <c r="G8" s="74"/>
    </row>
    <row r="9" spans="1:7" s="64" customFormat="1" ht="14.25" customHeight="1" x14ac:dyDescent="0.45">
      <c r="A9" s="180" t="s">
        <v>190</v>
      </c>
      <c r="B9" s="180"/>
      <c r="C9" s="180"/>
      <c r="D9" s="180"/>
      <c r="E9" s="180"/>
      <c r="F9" s="180"/>
    </row>
    <row r="10" spans="1:7" x14ac:dyDescent="0.45">
      <c r="A10" s="210" t="s">
        <v>130</v>
      </c>
      <c r="B10" s="210"/>
      <c r="C10" s="210"/>
    </row>
    <row r="11" spans="1:7" x14ac:dyDescent="0.45">
      <c r="A11" s="211" t="s">
        <v>207</v>
      </c>
      <c r="B11" s="211"/>
      <c r="C11" s="211"/>
      <c r="D11" s="211"/>
      <c r="E11" s="211"/>
      <c r="F11" s="211"/>
    </row>
    <row r="12" spans="1:7" s="76" customFormat="1" ht="30.95" customHeight="1" x14ac:dyDescent="0.45">
      <c r="A12" s="212" t="s">
        <v>208</v>
      </c>
      <c r="B12" s="212"/>
      <c r="C12" s="212"/>
      <c r="D12" s="212"/>
      <c r="E12" s="212"/>
      <c r="F12" s="212"/>
    </row>
    <row r="13" spans="1:7" x14ac:dyDescent="0.45">
      <c r="A13" s="74"/>
      <c r="B13" s="74"/>
      <c r="C13" s="74"/>
    </row>
    <row r="14" spans="1:7" ht="30.75" customHeight="1" x14ac:dyDescent="0.45">
      <c r="A14" s="180" t="s">
        <v>131</v>
      </c>
      <c r="B14" s="180"/>
      <c r="C14" s="180"/>
      <c r="D14" s="180"/>
      <c r="E14" s="180"/>
      <c r="F14" s="180"/>
    </row>
    <row r="15" spans="1:7" ht="15" customHeight="1" x14ac:dyDescent="0.45">
      <c r="A15" s="208" t="s">
        <v>132</v>
      </c>
      <c r="B15" s="208"/>
      <c r="C15" s="208"/>
      <c r="D15" s="208"/>
      <c r="E15" s="208"/>
      <c r="F15" s="208"/>
    </row>
    <row r="16" spans="1:7" x14ac:dyDescent="0.45">
      <c r="A16" s="180" t="s">
        <v>133</v>
      </c>
      <c r="B16" s="180"/>
      <c r="C16" s="180"/>
      <c r="D16" s="180"/>
      <c r="E16" s="180"/>
      <c r="F16" s="180"/>
    </row>
    <row r="17" spans="1:2" s="75" customFormat="1" x14ac:dyDescent="0.45">
      <c r="A17" s="208" t="s">
        <v>134</v>
      </c>
      <c r="B17" s="208"/>
    </row>
  </sheetData>
  <mergeCells count="12">
    <mergeCell ref="A15:F15"/>
    <mergeCell ref="A16:F16"/>
    <mergeCell ref="A17:B17"/>
    <mergeCell ref="A1:F1"/>
    <mergeCell ref="A4:B4"/>
    <mergeCell ref="A5:F5"/>
    <mergeCell ref="A9:F9"/>
    <mergeCell ref="A10:C10"/>
    <mergeCell ref="A14:F14"/>
    <mergeCell ref="A11:F11"/>
    <mergeCell ref="A12:F12"/>
    <mergeCell ref="A7:F7"/>
  </mergeCells>
  <hyperlinks>
    <hyperlink ref="A5" r:id="rId1" display="article R. 4227-52 du code du travail" xr:uid="{DA335FAE-C72B-4DF4-B89D-D6A1DD8D3715}"/>
    <hyperlink ref="A10" r:id="rId2" display="logiciel Sierich" xr:uid="{89EC4855-1143-4564-B9EF-96A601C52840}"/>
    <hyperlink ref="A10:C10" r:id="rId3" display="logiciel Faire le point RPS" xr:uid="{978A6674-ED3C-4C92-87F9-F0FB0F55CC77}"/>
    <hyperlink ref="A15" r:id="rId4" xr:uid="{ADFD66F9-D86D-4E3F-BB6F-06E39C81C982}"/>
    <hyperlink ref="A17" r:id="rId5" xr:uid="{A4AF5667-0701-423E-BAA7-FE61AD46524B}"/>
    <hyperlink ref="A5:C5" r:id="rId6" display="circulaire du 25 juillet 2014 relative à la mise en oeuvre de l'accord-cadre du 22 octobre 2013" xr:uid="{6F5F35AA-D3F8-43E1-910A-A5091A362BA3}"/>
    <hyperlink ref="A5:F5" r:id="rId7" display="circulaire du 25 juillet 2014 relative à la mise en œuvre de l'accord-cadre du 22 octobre 2013" xr:uid="{538745EC-801A-4E26-8D0F-FBF76A80BB5E}"/>
    <hyperlink ref="A12" r:id="rId8" display="https://www.cdc.retraites.fr/outils/RUSST/chapitre2/2-1/Annexes/2_1_4_Annexe_VI_Grille-evaluation-risques-psychosociaux.xls " xr:uid="{47B2FE1B-3424-44D7-BF6F-F9E9C632E1CA}"/>
    <hyperlink ref="A12:XFD12" r:id="rId9" display=" annexe VI grille d'évaluation risques psychosociaux" xr:uid="{8CBD0D8F-6976-4313-A699-9350BE6D56CC}"/>
  </hyperlinks>
  <pageMargins left="0.70866141732283472" right="0.70866141732283472" top="0.74803149606299213" bottom="0.74803149606299213" header="0.31496062992125984" footer="0.31496062992125984"/>
  <pageSetup paperSize="9" firstPageNumber="21" fitToHeight="0" orientation="portrait"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CD80-905F-4FED-AE35-FD25F8722544}">
  <sheetPr>
    <tabColor rgb="FF07654A"/>
    <pageSetUpPr fitToPage="1"/>
  </sheetPr>
  <dimension ref="A1:G7"/>
  <sheetViews>
    <sheetView showGridLines="0" view="pageBreakPreview" zoomScale="60" zoomScaleNormal="100" workbookViewId="0">
      <selection activeCell="D18" sqref="D18"/>
    </sheetView>
  </sheetViews>
  <sheetFormatPr baseColWidth="10" defaultColWidth="10.796875" defaultRowHeight="14.25" x14ac:dyDescent="0.45"/>
  <cols>
    <col min="1" max="1" width="21.46484375" style="61" customWidth="1"/>
    <col min="2" max="2" width="10.53125" style="61" customWidth="1"/>
    <col min="3" max="3" width="12.1328125" style="61" customWidth="1"/>
    <col min="4" max="4" width="13.796875" style="61" customWidth="1"/>
    <col min="5" max="5" width="14.53125" style="61" customWidth="1"/>
    <col min="6" max="6" width="15.46484375" style="61" customWidth="1"/>
    <col min="7" max="16384" width="10.796875" style="61"/>
  </cols>
  <sheetData>
    <row r="1" spans="1:7" s="64" customFormat="1" ht="27.75" customHeight="1" x14ac:dyDescent="0.45">
      <c r="A1" s="170" t="s">
        <v>135</v>
      </c>
      <c r="B1" s="170"/>
      <c r="C1" s="170"/>
      <c r="D1" s="170"/>
      <c r="E1" s="170"/>
      <c r="F1" s="170"/>
    </row>
    <row r="2" spans="1:7" s="64" customFormat="1" x14ac:dyDescent="0.45"/>
    <row r="3" spans="1:7" ht="14.25" customHeight="1" x14ac:dyDescent="0.45">
      <c r="B3" s="73"/>
      <c r="C3" s="73"/>
      <c r="D3" s="73"/>
      <c r="E3" s="73"/>
      <c r="F3" s="73"/>
    </row>
    <row r="4" spans="1:7" s="64" customFormat="1" ht="14.25" customHeight="1" x14ac:dyDescent="0.45">
      <c r="A4" s="209" t="s">
        <v>136</v>
      </c>
      <c r="B4" s="209"/>
      <c r="C4" s="210" t="s">
        <v>137</v>
      </c>
      <c r="D4" s="210"/>
      <c r="E4" s="210"/>
      <c r="F4" s="76"/>
      <c r="G4" s="76"/>
    </row>
    <row r="5" spans="1:7" s="64" customFormat="1" ht="14.25" customHeight="1" x14ac:dyDescent="0.45">
      <c r="A5" s="61"/>
      <c r="B5" s="61"/>
      <c r="C5" s="61"/>
      <c r="D5" s="61"/>
      <c r="E5" s="61"/>
      <c r="F5" s="61"/>
      <c r="G5" s="76"/>
    </row>
    <row r="6" spans="1:7" s="64" customFormat="1" ht="14.25" customHeight="1" x14ac:dyDescent="0.45">
      <c r="A6" s="61"/>
      <c r="B6" s="61"/>
      <c r="C6" s="61"/>
      <c r="D6" s="61"/>
      <c r="E6" s="61"/>
      <c r="F6" s="61"/>
      <c r="G6" s="76"/>
    </row>
    <row r="7" spans="1:7" s="64" customFormat="1" ht="14.25" customHeight="1" x14ac:dyDescent="0.45">
      <c r="A7" s="180" t="s">
        <v>138</v>
      </c>
      <c r="B7" s="180"/>
      <c r="C7" s="208" t="s">
        <v>139</v>
      </c>
      <c r="D7" s="208"/>
      <c r="E7" s="208"/>
      <c r="F7" s="76"/>
    </row>
  </sheetData>
  <mergeCells count="5">
    <mergeCell ref="A1:F1"/>
    <mergeCell ref="A4:B4"/>
    <mergeCell ref="C4:E4"/>
    <mergeCell ref="A7:B7"/>
    <mergeCell ref="C7:E7"/>
  </mergeCells>
  <hyperlinks>
    <hyperlink ref="C4" r:id="rId1" display="article R. 4227-52 du code du travail" xr:uid="{487C3510-F64B-4327-8A14-17170C9CB471}"/>
    <hyperlink ref="C4:E4" r:id="rId2" display="article R. 4412-6 du code du travail" xr:uid="{13F4BFE8-0B20-4321-8E4A-BB1C67321617}"/>
    <hyperlink ref="C7" r:id="rId3" display="logiciel Sierich" xr:uid="{8DE97C1B-679B-42F3-AA01-42D17F72A70B}"/>
    <hyperlink ref="C7:E7" r:id="rId4" display="logiciel Seirich" xr:uid="{17578627-B441-40F7-B9EB-D6F7855ED3FC}"/>
  </hyperlinks>
  <pageMargins left="0.70866141732283472" right="0.70866141732283472" top="0.74803149606299213" bottom="0.74803149606299213" header="0.31496062992125984" footer="0.31496062992125984"/>
  <pageSetup paperSize="9" scale="99" firstPageNumber="21" fitToHeight="0"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2B93-9C52-493B-98C2-24848BCB3C62}">
  <sheetPr>
    <tabColor rgb="FF07654A"/>
    <pageSetUpPr fitToPage="1"/>
  </sheetPr>
  <dimension ref="A1:H33"/>
  <sheetViews>
    <sheetView showGridLines="0" view="pageBreakPreview" zoomScale="60" zoomScaleNormal="100" workbookViewId="0">
      <selection activeCell="E54" sqref="E54"/>
    </sheetView>
  </sheetViews>
  <sheetFormatPr baseColWidth="10" defaultColWidth="10.796875" defaultRowHeight="14.25" x14ac:dyDescent="0.45"/>
  <cols>
    <col min="1" max="1" width="21.46484375" style="61" customWidth="1"/>
    <col min="2" max="2" width="6.46484375" style="61" customWidth="1"/>
    <col min="3" max="3" width="12.796875" style="61" customWidth="1"/>
    <col min="4" max="4" width="5.86328125" style="61" customWidth="1"/>
    <col min="5" max="5" width="18.19921875" style="61" customWidth="1"/>
    <col min="6" max="6" width="10.53125" style="61" customWidth="1"/>
    <col min="7" max="7" width="9.46484375" style="61" customWidth="1"/>
    <col min="8" max="8" width="2.19921875" style="61" customWidth="1"/>
    <col min="9" max="16384" width="10.796875" style="61"/>
  </cols>
  <sheetData>
    <row r="1" spans="1:8" s="64" customFormat="1" ht="27.75" customHeight="1" x14ac:dyDescent="0.45">
      <c r="A1" s="170" t="s">
        <v>140</v>
      </c>
      <c r="B1" s="170"/>
      <c r="C1" s="170"/>
      <c r="D1" s="170"/>
      <c r="E1" s="170"/>
      <c r="F1" s="170"/>
      <c r="G1" s="170"/>
      <c r="H1" s="170"/>
    </row>
    <row r="2" spans="1:8" s="64" customFormat="1" ht="18" x14ac:dyDescent="0.45">
      <c r="A2" s="77"/>
      <c r="B2" s="77"/>
      <c r="C2" s="77"/>
      <c r="D2" s="77"/>
      <c r="E2" s="77"/>
      <c r="F2" s="77"/>
      <c r="G2" s="77"/>
      <c r="H2" s="77"/>
    </row>
    <row r="3" spans="1:8" s="64" customFormat="1" ht="18" x14ac:dyDescent="0.45">
      <c r="A3" s="77"/>
      <c r="B3" s="77"/>
      <c r="C3" s="77"/>
      <c r="D3" s="77"/>
      <c r="E3" s="77"/>
      <c r="F3" s="77"/>
      <c r="G3" s="77"/>
      <c r="H3" s="77"/>
    </row>
    <row r="4" spans="1:8" s="64" customFormat="1" ht="14.25" customHeight="1" x14ac:dyDescent="0.45">
      <c r="A4" s="209" t="s">
        <v>141</v>
      </c>
      <c r="B4" s="209"/>
      <c r="C4" s="208" t="s">
        <v>142</v>
      </c>
      <c r="D4" s="208"/>
      <c r="E4" s="208"/>
      <c r="F4" s="208"/>
      <c r="G4" s="76"/>
    </row>
    <row r="5" spans="1:8" ht="14.25" customHeight="1" x14ac:dyDescent="0.45">
      <c r="A5" s="73"/>
      <c r="B5" s="73"/>
      <c r="C5" s="73"/>
      <c r="D5" s="73"/>
      <c r="E5" s="73"/>
      <c r="F5" s="73"/>
      <c r="G5" s="73"/>
      <c r="H5" s="73"/>
    </row>
    <row r="7" spans="1:8" ht="18.5" customHeight="1" x14ac:dyDescent="0.45">
      <c r="A7" s="226" t="s">
        <v>143</v>
      </c>
      <c r="B7" s="237"/>
      <c r="C7" s="240">
        <v>0</v>
      </c>
    </row>
    <row r="8" spans="1:8" ht="24.75" customHeight="1" x14ac:dyDescent="0.45">
      <c r="A8" s="238"/>
      <c r="B8" s="239"/>
      <c r="C8" s="241"/>
      <c r="E8" s="242" t="s">
        <v>144</v>
      </c>
      <c r="F8" s="242"/>
      <c r="G8" s="215" t="e">
        <f>(C9/C7)*100</f>
        <v>#DIV/0!</v>
      </c>
      <c r="H8" s="216" t="s">
        <v>145</v>
      </c>
    </row>
    <row r="9" spans="1:8" ht="24.75" customHeight="1" x14ac:dyDescent="0.45">
      <c r="A9" s="226" t="s">
        <v>146</v>
      </c>
      <c r="B9" s="237"/>
      <c r="C9" s="243">
        <f>SUM(G17:H20)+SUM(G28:H31)</f>
        <v>0</v>
      </c>
      <c r="E9" s="242"/>
      <c r="F9" s="242"/>
      <c r="G9" s="217"/>
      <c r="H9" s="218"/>
    </row>
    <row r="10" spans="1:8" ht="28.5" customHeight="1" x14ac:dyDescent="0.45">
      <c r="A10" s="238"/>
      <c r="B10" s="239"/>
      <c r="C10" s="244"/>
    </row>
    <row r="13" spans="1:8" ht="29.25" customHeight="1" x14ac:dyDescent="0.45">
      <c r="A13" s="224" t="s">
        <v>147</v>
      </c>
      <c r="B13" s="224"/>
      <c r="C13" s="224"/>
      <c r="D13" s="224"/>
      <c r="E13" s="224"/>
      <c r="F13" s="224"/>
      <c r="G13" s="224"/>
      <c r="H13" s="224"/>
    </row>
    <row r="14" spans="1:8" x14ac:dyDescent="0.45">
      <c r="A14" s="78"/>
      <c r="B14" s="78"/>
      <c r="C14" s="78"/>
    </row>
    <row r="15" spans="1:8" ht="29.75" customHeight="1" x14ac:dyDescent="0.45">
      <c r="A15" s="226" t="s">
        <v>148</v>
      </c>
      <c r="B15" s="227"/>
      <c r="C15" s="230" t="s">
        <v>149</v>
      </c>
      <c r="D15" s="231"/>
      <c r="E15" s="231"/>
      <c r="F15" s="232"/>
      <c r="G15" s="226" t="s">
        <v>150</v>
      </c>
      <c r="H15" s="227"/>
    </row>
    <row r="16" spans="1:8" ht="41.75" customHeight="1" x14ac:dyDescent="0.45">
      <c r="A16" s="228"/>
      <c r="B16" s="229"/>
      <c r="C16" s="233" t="s">
        <v>151</v>
      </c>
      <c r="D16" s="234"/>
      <c r="E16" s="81" t="s">
        <v>152</v>
      </c>
      <c r="F16" s="81" t="s">
        <v>153</v>
      </c>
      <c r="G16" s="228"/>
      <c r="H16" s="229"/>
    </row>
    <row r="17" spans="1:8" ht="72" customHeight="1" x14ac:dyDescent="0.45">
      <c r="A17" s="163" t="s">
        <v>154</v>
      </c>
      <c r="B17" s="165"/>
      <c r="C17" s="163" t="s">
        <v>155</v>
      </c>
      <c r="D17" s="165"/>
      <c r="E17" s="79" t="s">
        <v>156</v>
      </c>
      <c r="F17" s="79" t="s">
        <v>157</v>
      </c>
      <c r="G17" s="163"/>
      <c r="H17" s="165"/>
    </row>
    <row r="18" spans="1:8" ht="62" customHeight="1" x14ac:dyDescent="0.45">
      <c r="A18" s="220" t="s">
        <v>158</v>
      </c>
      <c r="B18" s="222"/>
      <c r="C18" s="220" t="s">
        <v>159</v>
      </c>
      <c r="D18" s="221"/>
      <c r="E18" s="222"/>
      <c r="F18" s="82" t="s">
        <v>160</v>
      </c>
      <c r="G18" s="220"/>
      <c r="H18" s="222"/>
    </row>
    <row r="19" spans="1:8" ht="60.75" customHeight="1" x14ac:dyDescent="0.45">
      <c r="A19" s="215" t="s">
        <v>161</v>
      </c>
      <c r="B19" s="216"/>
      <c r="C19" s="215" t="s">
        <v>162</v>
      </c>
      <c r="D19" s="235"/>
      <c r="E19" s="216"/>
      <c r="F19" s="79" t="s">
        <v>163</v>
      </c>
      <c r="G19" s="163"/>
      <c r="H19" s="165"/>
    </row>
    <row r="20" spans="1:8" ht="54" customHeight="1" x14ac:dyDescent="0.45">
      <c r="A20" s="217"/>
      <c r="B20" s="218"/>
      <c r="C20" s="236" t="s">
        <v>164</v>
      </c>
      <c r="D20" s="236"/>
      <c r="E20" s="236"/>
      <c r="F20" s="82" t="s">
        <v>165</v>
      </c>
      <c r="G20" s="220"/>
      <c r="H20" s="222"/>
    </row>
    <row r="21" spans="1:8" ht="28.25" customHeight="1" x14ac:dyDescent="0.45">
      <c r="A21" s="223" t="s">
        <v>166</v>
      </c>
      <c r="B21" s="223"/>
      <c r="C21" s="223"/>
      <c r="D21" s="223"/>
      <c r="E21" s="223"/>
      <c r="F21" s="223"/>
      <c r="G21" s="223"/>
      <c r="H21" s="223"/>
    </row>
    <row r="22" spans="1:8" x14ac:dyDescent="0.45">
      <c r="A22" s="80"/>
      <c r="B22" s="80"/>
      <c r="C22" s="80"/>
      <c r="D22" s="80"/>
      <c r="E22" s="80"/>
      <c r="F22" s="80"/>
      <c r="G22" s="80"/>
    </row>
    <row r="24" spans="1:8" ht="14.25" customHeight="1" x14ac:dyDescent="0.45">
      <c r="A24" s="224" t="s">
        <v>167</v>
      </c>
      <c r="B24" s="224"/>
      <c r="C24" s="224"/>
      <c r="D24" s="224"/>
      <c r="E24" s="224"/>
      <c r="F24" s="224"/>
      <c r="G24" s="224"/>
      <c r="H24" s="224"/>
    </row>
    <row r="25" spans="1:8" x14ac:dyDescent="0.45">
      <c r="A25" s="225"/>
      <c r="B25" s="225"/>
      <c r="C25" s="225"/>
      <c r="D25" s="225"/>
      <c r="E25" s="225"/>
      <c r="F25" s="225"/>
      <c r="G25" s="225"/>
      <c r="H25" s="225"/>
    </row>
    <row r="26" spans="1:8" ht="28.25" customHeight="1" x14ac:dyDescent="0.45">
      <c r="A26" s="226" t="s">
        <v>148</v>
      </c>
      <c r="B26" s="227"/>
      <c r="C26" s="230" t="s">
        <v>149</v>
      </c>
      <c r="D26" s="231"/>
      <c r="E26" s="231"/>
      <c r="F26" s="232"/>
      <c r="G26" s="226" t="s">
        <v>168</v>
      </c>
      <c r="H26" s="227"/>
    </row>
    <row r="27" spans="1:8" ht="42" customHeight="1" x14ac:dyDescent="0.45">
      <c r="A27" s="228"/>
      <c r="B27" s="229"/>
      <c r="C27" s="233" t="s">
        <v>151</v>
      </c>
      <c r="D27" s="234"/>
      <c r="E27" s="81" t="s">
        <v>152</v>
      </c>
      <c r="F27" s="81" t="s">
        <v>153</v>
      </c>
      <c r="G27" s="228"/>
      <c r="H27" s="229"/>
    </row>
    <row r="28" spans="1:8" ht="71.25" customHeight="1" x14ac:dyDescent="0.45">
      <c r="A28" s="163" t="s">
        <v>169</v>
      </c>
      <c r="B28" s="165"/>
      <c r="C28" s="163" t="s">
        <v>170</v>
      </c>
      <c r="D28" s="164"/>
      <c r="E28" s="165"/>
      <c r="F28" s="79" t="s">
        <v>171</v>
      </c>
      <c r="G28" s="163"/>
      <c r="H28" s="165"/>
    </row>
    <row r="29" spans="1:8" ht="67.5" customHeight="1" x14ac:dyDescent="0.45">
      <c r="A29" s="220" t="s">
        <v>172</v>
      </c>
      <c r="B29" s="222"/>
      <c r="C29" s="220" t="s">
        <v>173</v>
      </c>
      <c r="D29" s="221"/>
      <c r="E29" s="222"/>
      <c r="F29" s="82" t="s">
        <v>174</v>
      </c>
      <c r="G29" s="220"/>
      <c r="H29" s="222"/>
    </row>
    <row r="30" spans="1:8" ht="54.75" customHeight="1" x14ac:dyDescent="0.45">
      <c r="A30" s="215" t="s">
        <v>175</v>
      </c>
      <c r="B30" s="216"/>
      <c r="C30" s="163" t="s">
        <v>176</v>
      </c>
      <c r="D30" s="164"/>
      <c r="E30" s="165"/>
      <c r="F30" s="219" t="s">
        <v>160</v>
      </c>
      <c r="G30" s="163"/>
      <c r="H30" s="165"/>
    </row>
    <row r="31" spans="1:8" ht="67.25" customHeight="1" x14ac:dyDescent="0.45">
      <c r="A31" s="217"/>
      <c r="B31" s="218"/>
      <c r="C31" s="220" t="s">
        <v>177</v>
      </c>
      <c r="D31" s="221"/>
      <c r="E31" s="222"/>
      <c r="F31" s="219"/>
      <c r="G31" s="220"/>
      <c r="H31" s="221"/>
    </row>
    <row r="32" spans="1:8" x14ac:dyDescent="0.45">
      <c r="A32" s="78"/>
      <c r="B32" s="78"/>
      <c r="C32" s="78"/>
      <c r="D32" s="18"/>
      <c r="E32" s="18"/>
      <c r="F32" s="18"/>
      <c r="G32" s="18"/>
    </row>
    <row r="33" spans="1:7" x14ac:dyDescent="0.45">
      <c r="A33" s="78"/>
      <c r="B33" s="78"/>
      <c r="C33" s="78"/>
      <c r="D33" s="18"/>
      <c r="E33" s="18"/>
      <c r="F33" s="18"/>
      <c r="G33" s="18"/>
    </row>
  </sheetData>
  <mergeCells count="45">
    <mergeCell ref="A13:H13"/>
    <mergeCell ref="A15:B16"/>
    <mergeCell ref="C15:F15"/>
    <mergeCell ref="A1:H1"/>
    <mergeCell ref="A4:B4"/>
    <mergeCell ref="C4:F4"/>
    <mergeCell ref="A7:B8"/>
    <mergeCell ref="C7:C8"/>
    <mergeCell ref="E8:F9"/>
    <mergeCell ref="G8:G9"/>
    <mergeCell ref="H8:H9"/>
    <mergeCell ref="A9:B10"/>
    <mergeCell ref="C9:C10"/>
    <mergeCell ref="G15:H16"/>
    <mergeCell ref="C16:D16"/>
    <mergeCell ref="A18:B18"/>
    <mergeCell ref="C18:E18"/>
    <mergeCell ref="G18:H18"/>
    <mergeCell ref="A17:B17"/>
    <mergeCell ref="C17:D17"/>
    <mergeCell ref="G17:H17"/>
    <mergeCell ref="A19:B20"/>
    <mergeCell ref="C19:E19"/>
    <mergeCell ref="G19:H19"/>
    <mergeCell ref="C20:E20"/>
    <mergeCell ref="G20:H20"/>
    <mergeCell ref="A21:H21"/>
    <mergeCell ref="A24:H24"/>
    <mergeCell ref="A25:H25"/>
    <mergeCell ref="A26:B27"/>
    <mergeCell ref="C26:F26"/>
    <mergeCell ref="G26:H27"/>
    <mergeCell ref="C27:D27"/>
    <mergeCell ref="A28:B28"/>
    <mergeCell ref="C28:E28"/>
    <mergeCell ref="G28:H28"/>
    <mergeCell ref="A29:B29"/>
    <mergeCell ref="C29:E29"/>
    <mergeCell ref="G29:H29"/>
    <mergeCell ref="A30:B31"/>
    <mergeCell ref="C30:E30"/>
    <mergeCell ref="F30:F31"/>
    <mergeCell ref="G30:H30"/>
    <mergeCell ref="C31:E31"/>
    <mergeCell ref="G31:H31"/>
  </mergeCells>
  <hyperlinks>
    <hyperlink ref="C4" r:id="rId1" display="Code du travail, article R. 4121-1-1" xr:uid="{ED2A9E1F-3EB6-48ED-98CE-E7C27BA60820}"/>
    <hyperlink ref="C4:F4" r:id="rId2" display="article R. 4121-1-1 du code du travail" xr:uid="{B27E45DC-82A0-4D12-A407-7D72D9F81DB5}"/>
  </hyperlinks>
  <pageMargins left="0.70866141732283472" right="0.70866141732283472" top="0.74803149606299213" bottom="0.74803149606299213" header="0.31496062992125984" footer="0.31496062992125984"/>
  <pageSetup paperSize="9" firstPageNumber="21" fitToHeight="0" orientation="portrait" r:id="rId3"/>
  <rowBreaks count="1" manualBreakCount="1">
    <brk id="2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55780-5D65-4C89-B605-5371AF59163B}">
  <sheetPr>
    <tabColor rgb="FF07654A"/>
    <pageSetUpPr fitToPage="1"/>
  </sheetPr>
  <dimension ref="A1:G5"/>
  <sheetViews>
    <sheetView showGridLines="0" view="pageBreakPreview" zoomScale="60" zoomScaleNormal="100" workbookViewId="0">
      <selection activeCell="Q25" sqref="Q25"/>
    </sheetView>
  </sheetViews>
  <sheetFormatPr baseColWidth="10" defaultColWidth="10.796875" defaultRowHeight="14.25" x14ac:dyDescent="0.45"/>
  <cols>
    <col min="1" max="1" width="21.46484375" style="61" customWidth="1"/>
    <col min="2" max="2" width="7.53125" style="61" customWidth="1"/>
    <col min="3" max="3" width="12.1328125" style="61" customWidth="1"/>
    <col min="4" max="4" width="13.796875" style="61" customWidth="1"/>
    <col min="5" max="5" width="14.53125" style="61" customWidth="1"/>
    <col min="6" max="6" width="16.19921875" style="61" customWidth="1"/>
    <col min="7" max="16384" width="10.796875" style="61"/>
  </cols>
  <sheetData>
    <row r="1" spans="1:7" s="64" customFormat="1" ht="27.75" customHeight="1" x14ac:dyDescent="0.45">
      <c r="A1" s="170" t="s">
        <v>188</v>
      </c>
      <c r="B1" s="170"/>
      <c r="C1" s="170"/>
      <c r="D1" s="170"/>
      <c r="E1" s="170"/>
      <c r="F1" s="170"/>
    </row>
    <row r="2" spans="1:7" s="64" customFormat="1" x14ac:dyDescent="0.45"/>
    <row r="3" spans="1:7" ht="14.25" customHeight="1" x14ac:dyDescent="0.45">
      <c r="B3" s="73"/>
      <c r="C3" s="73"/>
      <c r="D3" s="73"/>
      <c r="E3" s="73"/>
      <c r="F3" s="73"/>
    </row>
    <row r="4" spans="1:7" s="64" customFormat="1" ht="44.25" customHeight="1" x14ac:dyDescent="0.45">
      <c r="A4" s="209" t="s">
        <v>136</v>
      </c>
      <c r="B4" s="209"/>
      <c r="C4" s="208" t="s">
        <v>189</v>
      </c>
      <c r="D4" s="208"/>
      <c r="E4" s="208"/>
      <c r="F4" s="76"/>
      <c r="G4" s="76"/>
    </row>
    <row r="5" spans="1:7" s="64" customFormat="1" ht="14.25" customHeight="1" x14ac:dyDescent="0.45">
      <c r="A5" s="61"/>
      <c r="B5" s="61"/>
      <c r="C5" s="61"/>
      <c r="D5" s="61"/>
      <c r="E5" s="61"/>
      <c r="F5" s="61"/>
      <c r="G5" s="76"/>
    </row>
  </sheetData>
  <mergeCells count="3">
    <mergeCell ref="A1:F1"/>
    <mergeCell ref="A4:B4"/>
    <mergeCell ref="C4:E4"/>
  </mergeCells>
  <hyperlinks>
    <hyperlink ref="C4" r:id="rId1" xr:uid="{C388849B-B965-4D3A-88FF-4C03B4F3789F}"/>
    <hyperlink ref="C4:E4" r:id="rId2" display="article R. 4227-52 du code du travail" xr:uid="{C1FAC272-69E9-4204-90C0-29B9F8BCCB99}"/>
  </hyperlinks>
  <pageMargins left="0.70866141732283472" right="0.70866141732283472" top="0.74803149606299213" bottom="0.74803149606299213" header="0.31496062992125984" footer="0.31496062992125984"/>
  <pageSetup paperSize="9" firstPageNumber="21" fitToHeight="0"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723D-0EF5-41EB-987B-39139AD1087F}">
  <sheetPr codeName="Feuil7">
    <tabColor theme="1"/>
    <pageSetUpPr fitToPage="1"/>
  </sheetPr>
  <dimension ref="A1:Y22"/>
  <sheetViews>
    <sheetView topLeftCell="L4" zoomScale="70" zoomScaleNormal="70" workbookViewId="0">
      <selection activeCell="G9" sqref="G9"/>
    </sheetView>
  </sheetViews>
  <sheetFormatPr baseColWidth="10" defaultRowHeight="14.25" x14ac:dyDescent="0.45"/>
  <cols>
    <col min="1" max="1" width="20.46484375" customWidth="1"/>
    <col min="2" max="2" width="24" customWidth="1"/>
    <col min="3" max="3" width="20.86328125" customWidth="1"/>
    <col min="4" max="4" width="19.53125" customWidth="1"/>
    <col min="5" max="5" width="23.53125" customWidth="1"/>
    <col min="6" max="6" width="20" customWidth="1"/>
    <col min="7" max="7" width="21.19921875" customWidth="1"/>
    <col min="8" max="8" width="39.53125" customWidth="1"/>
    <col min="9" max="9" width="64.1328125" customWidth="1"/>
    <col min="10" max="10" width="32" customWidth="1"/>
    <col min="11" max="11" width="35.796875" customWidth="1"/>
    <col min="12" max="12" width="24" customWidth="1"/>
    <col min="13" max="13" width="31.1328125" customWidth="1"/>
    <col min="14" max="14" width="34.796875" customWidth="1"/>
    <col min="15" max="15" width="38.86328125" customWidth="1"/>
    <col min="16" max="16" width="26.19921875" customWidth="1"/>
    <col min="17" max="17" width="34.19921875" customWidth="1"/>
    <col min="18" max="18" width="51.1328125" customWidth="1"/>
    <col min="19" max="19" width="44.19921875" customWidth="1"/>
    <col min="20" max="20" width="40.53125" customWidth="1"/>
    <col min="21" max="21" width="27.796875" style="110" customWidth="1"/>
    <col min="22" max="22" width="66" customWidth="1"/>
    <col min="23" max="23" width="54.46484375" customWidth="1"/>
    <col min="24" max="24" width="32.46484375" customWidth="1"/>
  </cols>
  <sheetData>
    <row r="1" spans="1:25" x14ac:dyDescent="0.45">
      <c r="B1" t="s">
        <v>5</v>
      </c>
      <c r="U1"/>
    </row>
    <row r="2" spans="1:25" x14ac:dyDescent="0.45">
      <c r="U2"/>
    </row>
    <row r="3" spans="1:25" ht="52.5" x14ac:dyDescent="0.45">
      <c r="A3" s="5" t="s">
        <v>236</v>
      </c>
      <c r="B3" s="1" t="s">
        <v>242</v>
      </c>
      <c r="C3" s="1" t="s">
        <v>249</v>
      </c>
      <c r="D3" s="1" t="s">
        <v>256</v>
      </c>
      <c r="E3" s="1" t="s">
        <v>263</v>
      </c>
      <c r="F3" s="1" t="s">
        <v>268</v>
      </c>
      <c r="G3" s="1" t="s">
        <v>274</v>
      </c>
      <c r="H3" s="1" t="s">
        <v>277</v>
      </c>
      <c r="I3" s="1" t="s">
        <v>282</v>
      </c>
      <c r="J3" s="1" t="s">
        <v>292</v>
      </c>
      <c r="K3" s="1" t="s">
        <v>297</v>
      </c>
      <c r="L3" s="6" t="s">
        <v>305</v>
      </c>
      <c r="M3" s="1" t="s">
        <v>310</v>
      </c>
      <c r="N3" s="1" t="s">
        <v>317</v>
      </c>
      <c r="O3" s="1" t="s">
        <v>324</v>
      </c>
      <c r="P3" s="1" t="s">
        <v>332</v>
      </c>
      <c r="Q3" s="1" t="s">
        <v>339</v>
      </c>
      <c r="R3" s="1" t="s">
        <v>345</v>
      </c>
      <c r="S3" s="1" t="s">
        <v>349</v>
      </c>
      <c r="T3" s="1" t="s">
        <v>354</v>
      </c>
      <c r="U3" s="1" t="s">
        <v>361</v>
      </c>
      <c r="V3" s="1" t="s">
        <v>367</v>
      </c>
      <c r="W3" s="1" t="s">
        <v>369</v>
      </c>
      <c r="X3" s="1" t="s">
        <v>374</v>
      </c>
      <c r="Y3" s="1" t="s">
        <v>378</v>
      </c>
    </row>
    <row r="4" spans="1:25" x14ac:dyDescent="0.45">
      <c r="A4" s="6" t="s">
        <v>6</v>
      </c>
      <c r="B4" s="6" t="s">
        <v>7</v>
      </c>
      <c r="C4" s="6" t="s">
        <v>8</v>
      </c>
      <c r="D4" s="6" t="s">
        <v>9</v>
      </c>
      <c r="E4" s="6" t="s">
        <v>10</v>
      </c>
      <c r="F4" s="6" t="s">
        <v>11</v>
      </c>
      <c r="G4" s="6" t="s">
        <v>12</v>
      </c>
      <c r="H4" s="6" t="s">
        <v>13</v>
      </c>
      <c r="I4" s="6" t="s">
        <v>14</v>
      </c>
      <c r="J4" s="6" t="s">
        <v>15</v>
      </c>
      <c r="K4" s="6" t="s">
        <v>16</v>
      </c>
      <c r="L4" s="11" t="s">
        <v>220</v>
      </c>
      <c r="M4" s="6" t="s">
        <v>17</v>
      </c>
      <c r="N4" s="6" t="s">
        <v>18</v>
      </c>
      <c r="O4" s="6" t="s">
        <v>19</v>
      </c>
      <c r="P4" s="6" t="s">
        <v>20</v>
      </c>
      <c r="Q4" s="6" t="s">
        <v>21</v>
      </c>
      <c r="R4" s="6" t="s">
        <v>22</v>
      </c>
      <c r="S4" s="6" t="s">
        <v>23</v>
      </c>
      <c r="T4" s="6" t="s">
        <v>24</v>
      </c>
      <c r="U4" s="6" t="s">
        <v>25</v>
      </c>
      <c r="V4" s="6" t="s">
        <v>221</v>
      </c>
      <c r="W4" s="6" t="s">
        <v>26</v>
      </c>
      <c r="X4" s="6" t="s">
        <v>27</v>
      </c>
      <c r="Y4" s="147" t="s">
        <v>379</v>
      </c>
    </row>
    <row r="5" spans="1:25" ht="85.5" x14ac:dyDescent="0.45">
      <c r="A5" s="141" t="s">
        <v>237</v>
      </c>
      <c r="B5" s="142" t="s">
        <v>243</v>
      </c>
      <c r="C5" s="142" t="s">
        <v>250</v>
      </c>
      <c r="D5" s="142" t="s">
        <v>257</v>
      </c>
      <c r="E5" s="142" t="s">
        <v>264</v>
      </c>
      <c r="F5" s="142" t="s">
        <v>269</v>
      </c>
      <c r="G5" s="142" t="s">
        <v>275</v>
      </c>
      <c r="H5" s="142" t="s">
        <v>278</v>
      </c>
      <c r="I5" s="142" t="s">
        <v>283</v>
      </c>
      <c r="J5" s="142" t="s">
        <v>293</v>
      </c>
      <c r="K5" s="142" t="s">
        <v>298</v>
      </c>
      <c r="L5" s="142" t="s">
        <v>306</v>
      </c>
      <c r="M5" s="142" t="s">
        <v>311</v>
      </c>
      <c r="N5" s="142" t="s">
        <v>318</v>
      </c>
      <c r="O5" s="142" t="s">
        <v>325</v>
      </c>
      <c r="P5" s="142" t="s">
        <v>333</v>
      </c>
      <c r="Q5" s="142" t="s">
        <v>340</v>
      </c>
      <c r="R5" s="142" t="s">
        <v>346</v>
      </c>
      <c r="S5" s="142" t="s">
        <v>350</v>
      </c>
      <c r="T5" s="142" t="s">
        <v>355</v>
      </c>
      <c r="U5" s="142" t="s">
        <v>362</v>
      </c>
      <c r="V5" s="143" t="s">
        <v>368</v>
      </c>
      <c r="W5" s="142" t="s">
        <v>370</v>
      </c>
      <c r="X5" s="142" t="s">
        <v>375</v>
      </c>
      <c r="Y5" s="143" t="s">
        <v>380</v>
      </c>
    </row>
    <row r="6" spans="1:25" ht="57" x14ac:dyDescent="0.45">
      <c r="A6" s="141" t="s">
        <v>238</v>
      </c>
      <c r="B6" s="142" t="s">
        <v>244</v>
      </c>
      <c r="C6" s="142" t="s">
        <v>251</v>
      </c>
      <c r="D6" s="142" t="s">
        <v>258</v>
      </c>
      <c r="E6" s="142" t="s">
        <v>265</v>
      </c>
      <c r="F6" s="142" t="s">
        <v>270</v>
      </c>
      <c r="G6" s="142" t="s">
        <v>276</v>
      </c>
      <c r="H6" s="142" t="s">
        <v>279</v>
      </c>
      <c r="I6" s="142" t="s">
        <v>284</v>
      </c>
      <c r="J6" s="142" t="s">
        <v>294</v>
      </c>
      <c r="K6" s="142" t="s">
        <v>299</v>
      </c>
      <c r="L6" s="142" t="s">
        <v>307</v>
      </c>
      <c r="M6" s="142" t="s">
        <v>312</v>
      </c>
      <c r="N6" s="142" t="s">
        <v>319</v>
      </c>
      <c r="O6" s="142" t="s">
        <v>326</v>
      </c>
      <c r="P6" s="142" t="s">
        <v>334</v>
      </c>
      <c r="Q6" s="142" t="s">
        <v>341</v>
      </c>
      <c r="R6" s="142" t="s">
        <v>347</v>
      </c>
      <c r="S6" s="142" t="s">
        <v>351</v>
      </c>
      <c r="T6" s="142" t="s">
        <v>356</v>
      </c>
      <c r="U6" s="142" t="s">
        <v>363</v>
      </c>
      <c r="V6" s="10"/>
      <c r="W6" s="142" t="s">
        <v>371</v>
      </c>
      <c r="X6" s="142" t="s">
        <v>376</v>
      </c>
      <c r="Y6" s="143" t="s">
        <v>381</v>
      </c>
    </row>
    <row r="7" spans="1:25" ht="128" customHeight="1" x14ac:dyDescent="0.45">
      <c r="A7" s="141" t="s">
        <v>239</v>
      </c>
      <c r="B7" s="142" t="s">
        <v>245</v>
      </c>
      <c r="C7" s="142" t="s">
        <v>252</v>
      </c>
      <c r="D7" s="142" t="s">
        <v>259</v>
      </c>
      <c r="E7" s="142" t="s">
        <v>266</v>
      </c>
      <c r="F7" s="142" t="s">
        <v>271</v>
      </c>
      <c r="G7" s="2"/>
      <c r="H7" s="142" t="s">
        <v>280</v>
      </c>
      <c r="I7" s="142" t="s">
        <v>285</v>
      </c>
      <c r="J7" s="142" t="s">
        <v>295</v>
      </c>
      <c r="K7" s="142" t="s">
        <v>300</v>
      </c>
      <c r="L7" s="142" t="s">
        <v>308</v>
      </c>
      <c r="M7" s="142" t="s">
        <v>313</v>
      </c>
      <c r="N7" s="142" t="s">
        <v>320</v>
      </c>
      <c r="O7" s="142" t="s">
        <v>327</v>
      </c>
      <c r="P7" s="142" t="s">
        <v>335</v>
      </c>
      <c r="Q7" s="142" t="s">
        <v>342</v>
      </c>
      <c r="R7" s="142" t="s">
        <v>348</v>
      </c>
      <c r="S7" s="142" t="s">
        <v>352</v>
      </c>
      <c r="T7" s="142" t="s">
        <v>357</v>
      </c>
      <c r="U7" s="142" t="s">
        <v>364</v>
      </c>
      <c r="V7" s="10"/>
      <c r="W7" s="142" t="s">
        <v>372</v>
      </c>
      <c r="X7" s="145" t="s">
        <v>377</v>
      </c>
      <c r="Y7" s="143" t="s">
        <v>382</v>
      </c>
    </row>
    <row r="8" spans="1:25" ht="42.75" x14ac:dyDescent="0.45">
      <c r="A8" s="141" t="s">
        <v>240</v>
      </c>
      <c r="B8" s="142" t="s">
        <v>246</v>
      </c>
      <c r="C8" s="142" t="s">
        <v>253</v>
      </c>
      <c r="D8" s="142" t="s">
        <v>260</v>
      </c>
      <c r="E8" s="142" t="s">
        <v>267</v>
      </c>
      <c r="F8" s="142" t="s">
        <v>272</v>
      </c>
      <c r="G8" s="2"/>
      <c r="H8" s="142" t="s">
        <v>281</v>
      </c>
      <c r="I8" s="142" t="s">
        <v>286</v>
      </c>
      <c r="J8" s="142" t="s">
        <v>296</v>
      </c>
      <c r="K8" s="142" t="s">
        <v>301</v>
      </c>
      <c r="L8" s="142" t="s">
        <v>309</v>
      </c>
      <c r="M8" s="142" t="s">
        <v>314</v>
      </c>
      <c r="N8" s="142" t="s">
        <v>321</v>
      </c>
      <c r="O8" s="142" t="s">
        <v>328</v>
      </c>
      <c r="P8" s="142" t="s">
        <v>336</v>
      </c>
      <c r="Q8" s="142" t="s">
        <v>343</v>
      </c>
      <c r="R8" s="2"/>
      <c r="S8" s="143" t="s">
        <v>353</v>
      </c>
      <c r="T8" s="142" t="s">
        <v>358</v>
      </c>
      <c r="U8" s="142" t="s">
        <v>365</v>
      </c>
      <c r="V8" s="10"/>
      <c r="W8" s="144" t="s">
        <v>373</v>
      </c>
      <c r="Y8" s="143" t="s">
        <v>383</v>
      </c>
    </row>
    <row r="9" spans="1:25" ht="82.5" customHeight="1" x14ac:dyDescent="0.45">
      <c r="A9" s="141" t="s">
        <v>241</v>
      </c>
      <c r="B9" s="142" t="s">
        <v>247</v>
      </c>
      <c r="C9" s="142" t="s">
        <v>254</v>
      </c>
      <c r="D9" s="142" t="s">
        <v>261</v>
      </c>
      <c r="E9" s="2"/>
      <c r="F9" s="142" t="s">
        <v>273</v>
      </c>
      <c r="G9" s="2"/>
      <c r="H9" s="2"/>
      <c r="I9" s="142" t="s">
        <v>287</v>
      </c>
      <c r="J9" s="2"/>
      <c r="K9" s="142" t="s">
        <v>302</v>
      </c>
      <c r="L9" s="2"/>
      <c r="M9" s="142" t="s">
        <v>315</v>
      </c>
      <c r="N9" s="142" t="s">
        <v>322</v>
      </c>
      <c r="O9" s="142" t="s">
        <v>329</v>
      </c>
      <c r="P9" s="142" t="s">
        <v>337</v>
      </c>
      <c r="Q9" s="142" t="s">
        <v>344</v>
      </c>
      <c r="R9" s="2"/>
      <c r="S9" s="4"/>
      <c r="T9" s="142" t="s">
        <v>359</v>
      </c>
      <c r="U9" s="143" t="s">
        <v>366</v>
      </c>
      <c r="V9" s="10"/>
      <c r="W9" s="2"/>
      <c r="Y9" s="4"/>
    </row>
    <row r="10" spans="1:25" ht="55.5" customHeight="1" x14ac:dyDescent="0.45">
      <c r="A10" s="6"/>
      <c r="B10" s="142" t="s">
        <v>248</v>
      </c>
      <c r="C10" s="142" t="s">
        <v>255</v>
      </c>
      <c r="D10" s="142" t="s">
        <v>262</v>
      </c>
      <c r="E10" s="2"/>
      <c r="F10" s="2"/>
      <c r="G10" s="2"/>
      <c r="H10" s="2"/>
      <c r="I10" s="142" t="s">
        <v>288</v>
      </c>
      <c r="J10" s="2"/>
      <c r="K10" s="142" t="s">
        <v>303</v>
      </c>
      <c r="L10" s="2"/>
      <c r="M10" s="142" t="s">
        <v>316</v>
      </c>
      <c r="N10" s="142" t="s">
        <v>323</v>
      </c>
      <c r="O10" s="142" t="s">
        <v>330</v>
      </c>
      <c r="P10" s="142" t="s">
        <v>338</v>
      </c>
      <c r="Q10" s="2"/>
      <c r="R10" s="2"/>
      <c r="S10" s="2"/>
      <c r="T10" s="143" t="s">
        <v>360</v>
      </c>
      <c r="U10" s="3"/>
      <c r="V10" s="10"/>
      <c r="W10" s="10"/>
      <c r="Y10" s="4"/>
    </row>
    <row r="11" spans="1:25" x14ac:dyDescent="0.45">
      <c r="A11" s="6"/>
      <c r="B11" s="2"/>
      <c r="C11" s="2"/>
      <c r="D11" s="2"/>
      <c r="E11" s="2"/>
      <c r="F11" s="2"/>
      <c r="G11" s="2"/>
      <c r="H11" s="2"/>
      <c r="I11" s="142" t="s">
        <v>289</v>
      </c>
      <c r="J11" s="2"/>
      <c r="K11" s="142" t="s">
        <v>304</v>
      </c>
      <c r="L11" s="2"/>
      <c r="M11" s="2"/>
      <c r="N11" s="2"/>
      <c r="O11" s="142" t="s">
        <v>331</v>
      </c>
      <c r="P11" s="2"/>
      <c r="Q11" s="2"/>
      <c r="R11" s="2"/>
      <c r="S11" s="4"/>
      <c r="T11" s="4"/>
      <c r="U11" s="3"/>
      <c r="V11" s="10"/>
      <c r="W11" s="10"/>
      <c r="Y11" s="4"/>
    </row>
    <row r="12" spans="1:25" x14ac:dyDescent="0.45">
      <c r="A12" s="6"/>
      <c r="B12" s="2"/>
      <c r="C12" s="2"/>
      <c r="D12" s="2"/>
      <c r="E12" s="2"/>
      <c r="F12" s="2"/>
      <c r="G12" s="2"/>
      <c r="H12" s="2"/>
      <c r="I12" s="142" t="s">
        <v>290</v>
      </c>
      <c r="J12" s="2"/>
      <c r="K12" s="2"/>
      <c r="L12" s="2"/>
      <c r="M12" s="2"/>
      <c r="N12" s="2"/>
      <c r="O12" s="2"/>
      <c r="P12" s="2"/>
      <c r="Q12" s="2"/>
      <c r="R12" s="2"/>
      <c r="S12" s="2"/>
      <c r="T12" s="4"/>
      <c r="U12" s="3"/>
      <c r="V12" s="4"/>
      <c r="W12" s="4"/>
      <c r="X12" s="3"/>
      <c r="Y12" s="4"/>
    </row>
    <row r="13" spans="1:25" x14ac:dyDescent="0.45">
      <c r="A13" s="6"/>
      <c r="B13" s="2"/>
      <c r="C13" s="2"/>
      <c r="D13" s="2"/>
      <c r="E13" s="2"/>
      <c r="F13" s="2"/>
      <c r="G13" s="2"/>
      <c r="H13" s="2"/>
      <c r="I13" s="142" t="s">
        <v>291</v>
      </c>
      <c r="J13" s="2"/>
      <c r="K13" s="2"/>
      <c r="L13" s="2"/>
      <c r="M13" s="2"/>
      <c r="N13" s="2"/>
      <c r="O13" s="2"/>
      <c r="P13" s="2"/>
      <c r="Q13" s="2"/>
      <c r="R13" s="2"/>
      <c r="S13" s="2"/>
      <c r="T13" s="4"/>
      <c r="U13" s="3"/>
      <c r="V13" s="4"/>
      <c r="W13" s="4"/>
      <c r="X13" s="3"/>
      <c r="Y13" s="4"/>
    </row>
    <row r="14" spans="1:25" x14ac:dyDescent="0.45">
      <c r="A14" s="6"/>
      <c r="B14" s="2"/>
      <c r="C14" s="2"/>
      <c r="D14" s="2"/>
      <c r="E14" s="2"/>
      <c r="F14" s="2"/>
      <c r="G14" s="2"/>
      <c r="H14" s="2"/>
      <c r="I14" s="2"/>
      <c r="J14" s="2"/>
      <c r="K14" s="2"/>
      <c r="L14" s="2"/>
      <c r="M14" s="2"/>
      <c r="N14" s="2"/>
      <c r="O14" s="2"/>
      <c r="P14" s="2"/>
      <c r="Q14" s="2"/>
      <c r="R14" s="2"/>
      <c r="S14" s="2"/>
      <c r="T14" s="4"/>
      <c r="U14" s="3"/>
      <c r="V14" s="4"/>
      <c r="W14" s="4"/>
      <c r="X14" s="3"/>
      <c r="Y14" s="4"/>
    </row>
    <row r="15" spans="1:25" x14ac:dyDescent="0.45">
      <c r="A15" s="6"/>
      <c r="B15" s="2"/>
      <c r="C15" s="2"/>
      <c r="D15" s="2"/>
      <c r="E15" s="2"/>
      <c r="F15" s="2"/>
      <c r="G15" s="2"/>
      <c r="H15" s="2"/>
      <c r="I15" s="2"/>
      <c r="J15" s="2"/>
      <c r="K15" s="2"/>
      <c r="L15" s="2"/>
      <c r="M15" s="2"/>
      <c r="N15" s="2"/>
      <c r="O15" s="2"/>
      <c r="P15" s="2"/>
      <c r="Q15" s="4"/>
      <c r="R15" s="4"/>
      <c r="S15" s="4"/>
      <c r="T15" s="4"/>
      <c r="U15" s="3"/>
      <c r="V15" s="4"/>
      <c r="W15" s="4"/>
      <c r="X15" s="3"/>
      <c r="Y15" s="4"/>
    </row>
    <row r="16" spans="1:25" x14ac:dyDescent="0.45">
      <c r="A16" s="6"/>
      <c r="B16" s="2"/>
      <c r="C16" s="2"/>
      <c r="D16" s="2"/>
      <c r="E16" s="2"/>
      <c r="F16" s="2"/>
      <c r="G16" s="2"/>
      <c r="H16" s="2"/>
      <c r="I16" s="2"/>
      <c r="J16" s="2"/>
      <c r="K16" s="2"/>
      <c r="L16" s="2"/>
      <c r="M16" s="2"/>
      <c r="N16" s="2"/>
      <c r="O16" s="2"/>
      <c r="P16" s="2"/>
      <c r="Q16" s="4"/>
      <c r="R16" s="4"/>
      <c r="S16" s="4"/>
      <c r="T16" s="4"/>
      <c r="U16" s="3"/>
      <c r="V16" s="4"/>
      <c r="W16" s="4"/>
      <c r="X16" s="3"/>
      <c r="Y16" s="4"/>
    </row>
    <row r="17" spans="1:25" x14ac:dyDescent="0.45">
      <c r="A17" s="6"/>
      <c r="B17" s="2"/>
      <c r="C17" s="2"/>
      <c r="D17" s="2"/>
      <c r="E17" s="2"/>
      <c r="F17" s="2"/>
      <c r="G17" s="2"/>
      <c r="H17" s="2"/>
      <c r="I17" s="2"/>
      <c r="J17" s="2"/>
      <c r="K17" s="2"/>
      <c r="L17" s="2"/>
      <c r="M17" s="2"/>
      <c r="N17" s="2"/>
      <c r="O17" s="2"/>
      <c r="P17" s="2"/>
      <c r="Q17" s="4"/>
      <c r="R17" s="4"/>
      <c r="S17" s="4"/>
      <c r="T17" s="4"/>
      <c r="U17" s="3"/>
      <c r="V17" s="4"/>
      <c r="W17" s="4"/>
      <c r="X17" s="3"/>
      <c r="Y17" s="4"/>
    </row>
    <row r="18" spans="1:25" x14ac:dyDescent="0.45">
      <c r="A18" s="6"/>
      <c r="B18" s="2"/>
      <c r="C18" s="2"/>
      <c r="D18" s="2"/>
      <c r="E18" s="2"/>
      <c r="F18" s="2"/>
      <c r="G18" s="2"/>
      <c r="H18" s="2"/>
      <c r="I18" s="2"/>
      <c r="J18" s="2"/>
      <c r="K18" s="2"/>
      <c r="L18" s="2"/>
      <c r="M18" s="2"/>
      <c r="N18" s="2"/>
      <c r="O18" s="2"/>
      <c r="P18" s="2"/>
      <c r="Q18" s="4"/>
      <c r="R18" s="4"/>
      <c r="S18" s="4"/>
      <c r="T18" s="4"/>
      <c r="U18" s="3"/>
      <c r="V18" s="4"/>
      <c r="W18" s="4"/>
      <c r="X18" s="3"/>
      <c r="Y18" s="4"/>
    </row>
    <row r="19" spans="1:25" x14ac:dyDescent="0.45">
      <c r="A19" s="6"/>
      <c r="B19" s="2"/>
      <c r="C19" s="2"/>
      <c r="D19" s="2"/>
      <c r="E19" s="2"/>
      <c r="F19" s="2"/>
      <c r="G19" s="2"/>
      <c r="H19" s="2"/>
      <c r="I19" s="2"/>
      <c r="J19" s="2"/>
      <c r="K19" s="2"/>
      <c r="L19" s="12"/>
      <c r="M19" s="2"/>
      <c r="N19" s="2"/>
      <c r="O19" s="2"/>
      <c r="P19" s="2"/>
      <c r="Q19" s="4"/>
      <c r="R19" s="4"/>
      <c r="S19" s="4"/>
      <c r="T19" s="4"/>
      <c r="U19" s="3"/>
      <c r="V19" s="4"/>
      <c r="W19" s="4"/>
      <c r="X19" s="3"/>
      <c r="Y19" s="146"/>
    </row>
    <row r="20" spans="1:25" x14ac:dyDescent="0.45">
      <c r="U20"/>
    </row>
    <row r="21" spans="1:25" x14ac:dyDescent="0.45">
      <c r="U21"/>
    </row>
    <row r="22" spans="1:25" x14ac:dyDescent="0.45">
      <c r="U22"/>
    </row>
  </sheetData>
  <dataValidations count="2">
    <dataValidation type="list" allowBlank="1" showInputMessage="1" showErrorMessage="1" sqref="A5:A9" xr:uid="{EC94D48B-53AF-4B04-9F28-E516D36554A4}">
      <formula1>sitR1</formula1>
    </dataValidation>
    <dataValidation type="list" allowBlank="1" showInputMessage="1" showErrorMessage="1" sqref="B5:B10" xr:uid="{467C8DE1-7AD5-4805-9BDC-3FC4030E5EF1}">
      <formula1>$B$5:$B$19</formula1>
    </dataValidation>
  </dataValidations>
  <pageMargins left="0.7" right="0.7" top="0.75" bottom="0.75" header="0.3" footer="0.3"/>
  <pageSetup paperSize="9" scale="15"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3727-028E-4592-BE18-98D59D105269}">
  <sheetPr codeName="Feuil8">
    <tabColor theme="1"/>
  </sheetPr>
  <dimension ref="B2:N17"/>
  <sheetViews>
    <sheetView workbookViewId="0">
      <selection activeCell="M23" sqref="M23"/>
    </sheetView>
  </sheetViews>
  <sheetFormatPr baseColWidth="10" defaultRowHeight="14.25" x14ac:dyDescent="0.45"/>
  <sheetData>
    <row r="2" spans="2:14" x14ac:dyDescent="0.45">
      <c r="B2" t="s">
        <v>28</v>
      </c>
      <c r="F2" t="s">
        <v>34</v>
      </c>
      <c r="G2" t="s">
        <v>35</v>
      </c>
      <c r="J2" t="s">
        <v>45</v>
      </c>
      <c r="M2" t="s">
        <v>34</v>
      </c>
      <c r="N2" t="s">
        <v>46</v>
      </c>
    </row>
    <row r="3" spans="2:14" x14ac:dyDescent="0.45">
      <c r="B3">
        <v>10</v>
      </c>
      <c r="C3" t="s">
        <v>29</v>
      </c>
      <c r="F3">
        <v>10</v>
      </c>
      <c r="G3" t="s">
        <v>36</v>
      </c>
      <c r="J3">
        <v>10</v>
      </c>
      <c r="K3" t="s">
        <v>41</v>
      </c>
      <c r="M3">
        <v>10</v>
      </c>
      <c r="N3" t="s">
        <v>47</v>
      </c>
    </row>
    <row r="4" spans="2:14" x14ac:dyDescent="0.45">
      <c r="B4">
        <v>7</v>
      </c>
      <c r="C4" t="s">
        <v>33</v>
      </c>
      <c r="F4">
        <v>7</v>
      </c>
      <c r="G4" t="s">
        <v>38</v>
      </c>
      <c r="J4">
        <v>7</v>
      </c>
      <c r="K4" t="s">
        <v>42</v>
      </c>
      <c r="M4">
        <v>7</v>
      </c>
      <c r="N4" t="s">
        <v>48</v>
      </c>
    </row>
    <row r="5" spans="2:14" x14ac:dyDescent="0.45">
      <c r="B5">
        <v>4</v>
      </c>
      <c r="C5" t="s">
        <v>30</v>
      </c>
      <c r="F5">
        <v>4</v>
      </c>
      <c r="G5" t="s">
        <v>39</v>
      </c>
      <c r="J5">
        <v>4</v>
      </c>
      <c r="K5" t="s">
        <v>43</v>
      </c>
      <c r="M5">
        <v>4</v>
      </c>
      <c r="N5" t="s">
        <v>49</v>
      </c>
    </row>
    <row r="6" spans="2:14" x14ac:dyDescent="0.45">
      <c r="B6">
        <v>1</v>
      </c>
      <c r="C6" t="s">
        <v>31</v>
      </c>
      <c r="F6">
        <v>1</v>
      </c>
      <c r="G6" t="s">
        <v>40</v>
      </c>
      <c r="J6">
        <v>1</v>
      </c>
      <c r="K6" t="s">
        <v>44</v>
      </c>
      <c r="M6">
        <v>1</v>
      </c>
      <c r="N6" t="s">
        <v>50</v>
      </c>
    </row>
    <row r="7" spans="2:14" x14ac:dyDescent="0.45">
      <c r="B7">
        <v>0</v>
      </c>
      <c r="C7" t="s">
        <v>32</v>
      </c>
      <c r="F7">
        <v>0</v>
      </c>
      <c r="G7" t="s">
        <v>37</v>
      </c>
      <c r="J7">
        <v>0</v>
      </c>
      <c r="K7">
        <v>0</v>
      </c>
      <c r="M7">
        <v>0</v>
      </c>
      <c r="N7" t="s">
        <v>51</v>
      </c>
    </row>
    <row r="12" spans="2:14" x14ac:dyDescent="0.45">
      <c r="B12" t="s">
        <v>2</v>
      </c>
      <c r="G12" t="s">
        <v>53</v>
      </c>
      <c r="J12" t="s">
        <v>35</v>
      </c>
    </row>
    <row r="13" spans="2:14" x14ac:dyDescent="0.45">
      <c r="B13">
        <v>4</v>
      </c>
      <c r="C13" t="s">
        <v>54</v>
      </c>
      <c r="G13">
        <v>4</v>
      </c>
      <c r="H13" t="s">
        <v>55</v>
      </c>
      <c r="J13">
        <v>1</v>
      </c>
      <c r="K13" t="s">
        <v>56</v>
      </c>
    </row>
    <row r="14" spans="2:14" x14ac:dyDescent="0.45">
      <c r="B14">
        <v>3</v>
      </c>
      <c r="C14" t="s">
        <v>57</v>
      </c>
      <c r="G14">
        <v>3</v>
      </c>
      <c r="H14" t="s">
        <v>58</v>
      </c>
      <c r="J14">
        <v>0.75</v>
      </c>
      <c r="K14" t="s">
        <v>59</v>
      </c>
    </row>
    <row r="15" spans="2:14" x14ac:dyDescent="0.45">
      <c r="B15">
        <v>2</v>
      </c>
      <c r="C15" t="s">
        <v>60</v>
      </c>
      <c r="G15">
        <v>2</v>
      </c>
      <c r="H15" t="s">
        <v>61</v>
      </c>
      <c r="J15">
        <v>0.5</v>
      </c>
      <c r="K15" t="s">
        <v>62</v>
      </c>
    </row>
    <row r="16" spans="2:14" x14ac:dyDescent="0.45">
      <c r="B16">
        <v>1</v>
      </c>
      <c r="C16" t="s">
        <v>63</v>
      </c>
      <c r="G16">
        <v>1</v>
      </c>
      <c r="H16" t="s">
        <v>64</v>
      </c>
      <c r="J16">
        <v>0.25</v>
      </c>
      <c r="K16" t="s">
        <v>65</v>
      </c>
    </row>
    <row r="17" spans="2:11" x14ac:dyDescent="0.45">
      <c r="B17">
        <v>0</v>
      </c>
      <c r="C17" t="s">
        <v>66</v>
      </c>
      <c r="G17">
        <v>0</v>
      </c>
      <c r="H17" t="s">
        <v>67</v>
      </c>
      <c r="J17">
        <v>0</v>
      </c>
      <c r="K17" t="s">
        <v>68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8AC67-4E0F-4377-9E06-574E93555D9C}">
  <sheetPr>
    <tabColor rgb="FF07654A"/>
    <pageSetUpPr fitToPage="1"/>
  </sheetPr>
  <dimension ref="A2:G29"/>
  <sheetViews>
    <sheetView showGridLines="0" view="pageBreakPreview" topLeftCell="A5" zoomScale="90" zoomScaleNormal="100" zoomScaleSheetLayoutView="90" workbookViewId="0">
      <selection activeCell="D8" sqref="D8:F8"/>
    </sheetView>
  </sheetViews>
  <sheetFormatPr baseColWidth="10" defaultColWidth="11.46484375" defaultRowHeight="14.25" x14ac:dyDescent="0.45"/>
  <cols>
    <col min="1" max="6" width="11.46484375" style="61"/>
    <col min="7" max="7" width="18.53125" style="61" customWidth="1"/>
    <col min="8" max="16384" width="11.46484375" style="61"/>
  </cols>
  <sheetData>
    <row r="2" spans="1:7" ht="27.75" customHeight="1" x14ac:dyDescent="0.45">
      <c r="A2" s="170" t="s">
        <v>111</v>
      </c>
      <c r="B2" s="170"/>
      <c r="C2" s="170"/>
      <c r="D2" s="170"/>
      <c r="E2" s="170"/>
      <c r="F2" s="170"/>
      <c r="G2" s="170"/>
    </row>
    <row r="5" spans="1:7" ht="72.75" customHeight="1" x14ac:dyDescent="0.45">
      <c r="A5" s="171" t="s">
        <v>112</v>
      </c>
      <c r="B5" s="172"/>
      <c r="C5" s="172"/>
      <c r="D5" s="171" t="s">
        <v>222</v>
      </c>
      <c r="E5" s="172"/>
      <c r="F5" s="172"/>
      <c r="G5" s="70" t="s">
        <v>113</v>
      </c>
    </row>
    <row r="6" spans="1:7" ht="40.5" customHeight="1" x14ac:dyDescent="0.45">
      <c r="A6" s="163"/>
      <c r="B6" s="164"/>
      <c r="C6" s="165"/>
      <c r="D6" s="163"/>
      <c r="E6" s="164"/>
      <c r="F6" s="165"/>
      <c r="G6" s="62"/>
    </row>
    <row r="7" spans="1:7" ht="40.5" customHeight="1" x14ac:dyDescent="0.45">
      <c r="A7" s="166"/>
      <c r="B7" s="167"/>
      <c r="C7" s="168"/>
      <c r="D7" s="166"/>
      <c r="E7" s="167"/>
      <c r="F7" s="168"/>
      <c r="G7" s="63"/>
    </row>
    <row r="8" spans="1:7" ht="40.5" customHeight="1" x14ac:dyDescent="0.45">
      <c r="A8" s="163"/>
      <c r="B8" s="164"/>
      <c r="C8" s="165"/>
      <c r="D8" s="163"/>
      <c r="E8" s="164"/>
      <c r="F8" s="165"/>
      <c r="G8" s="62"/>
    </row>
    <row r="9" spans="1:7" ht="40.5" customHeight="1" x14ac:dyDescent="0.45">
      <c r="A9" s="166"/>
      <c r="B9" s="167"/>
      <c r="C9" s="168"/>
      <c r="D9" s="166"/>
      <c r="E9" s="167"/>
      <c r="F9" s="168"/>
      <c r="G9" s="63"/>
    </row>
    <row r="10" spans="1:7" ht="40.5" customHeight="1" x14ac:dyDescent="0.45">
      <c r="A10" s="163"/>
      <c r="B10" s="164"/>
      <c r="C10" s="165"/>
      <c r="D10" s="163"/>
      <c r="E10" s="164"/>
      <c r="F10" s="165"/>
      <c r="G10" s="62"/>
    </row>
    <row r="11" spans="1:7" ht="40.5" customHeight="1" x14ac:dyDescent="0.45">
      <c r="A11" s="166"/>
      <c r="B11" s="167"/>
      <c r="C11" s="168"/>
      <c r="D11" s="166"/>
      <c r="E11" s="167"/>
      <c r="F11" s="168"/>
      <c r="G11" s="63"/>
    </row>
    <row r="12" spans="1:7" ht="40.5" customHeight="1" x14ac:dyDescent="0.45">
      <c r="A12" s="163"/>
      <c r="B12" s="164"/>
      <c r="C12" s="165"/>
      <c r="D12" s="163"/>
      <c r="E12" s="164"/>
      <c r="F12" s="165"/>
      <c r="G12" s="62"/>
    </row>
    <row r="20" spans="1:7" s="18" customFormat="1" ht="15.75" x14ac:dyDescent="0.45">
      <c r="A20" s="169"/>
      <c r="B20" s="169"/>
      <c r="C20" s="169"/>
      <c r="D20" s="169"/>
      <c r="E20" s="169"/>
      <c r="F20" s="169"/>
      <c r="G20" s="169"/>
    </row>
    <row r="21" spans="1:7" s="18" customFormat="1" x14ac:dyDescent="0.45">
      <c r="A21" s="64"/>
      <c r="B21" s="65"/>
      <c r="C21" s="65"/>
      <c r="D21" s="65"/>
      <c r="E21" s="65"/>
      <c r="F21" s="65"/>
      <c r="G21" s="65"/>
    </row>
    <row r="22" spans="1:7" s="18" customFormat="1" ht="15" customHeight="1" x14ac:dyDescent="0.45">
      <c r="A22" s="162"/>
      <c r="B22" s="162"/>
      <c r="C22" s="65"/>
      <c r="D22" s="65"/>
      <c r="E22" s="65"/>
      <c r="F22" s="65"/>
      <c r="G22" s="65"/>
    </row>
    <row r="23" spans="1:7" s="18" customFormat="1" x14ac:dyDescent="0.45">
      <c r="A23" s="162"/>
      <c r="B23" s="162"/>
      <c r="C23" s="65"/>
      <c r="D23" s="65"/>
      <c r="E23" s="65"/>
      <c r="F23" s="65"/>
      <c r="G23" s="65"/>
    </row>
    <row r="24" spans="1:7" s="18" customFormat="1" x14ac:dyDescent="0.45">
      <c r="A24" s="64"/>
      <c r="B24" s="65"/>
      <c r="C24" s="65"/>
      <c r="D24" s="65"/>
      <c r="E24" s="65"/>
      <c r="F24" s="65"/>
      <c r="G24" s="65"/>
    </row>
    <row r="25" spans="1:7" s="18" customFormat="1" ht="15" customHeight="1" x14ac:dyDescent="0.45">
      <c r="A25" s="162"/>
      <c r="B25" s="162"/>
      <c r="C25" s="162"/>
      <c r="D25" s="162"/>
      <c r="E25" s="162"/>
      <c r="F25" s="162"/>
      <c r="G25" s="162"/>
    </row>
    <row r="26" spans="1:7" s="18" customFormat="1" x14ac:dyDescent="0.45">
      <c r="A26" s="162"/>
      <c r="B26" s="162"/>
      <c r="C26" s="65"/>
      <c r="D26" s="65"/>
      <c r="E26" s="65"/>
      <c r="F26" s="65"/>
      <c r="G26" s="65"/>
    </row>
    <row r="27" spans="1:7" s="18" customFormat="1" ht="15" customHeight="1" x14ac:dyDescent="0.45">
      <c r="A27" s="162"/>
      <c r="B27" s="162"/>
      <c r="C27" s="162"/>
      <c r="D27" s="162"/>
      <c r="E27" s="162"/>
      <c r="F27" s="162"/>
      <c r="G27" s="162"/>
    </row>
    <row r="28" spans="1:7" s="18" customFormat="1" x14ac:dyDescent="0.45">
      <c r="A28" s="162"/>
      <c r="B28" s="162"/>
      <c r="C28" s="162"/>
      <c r="D28" s="162"/>
      <c r="E28" s="162"/>
      <c r="F28" s="162"/>
      <c r="G28" s="162"/>
    </row>
    <row r="29" spans="1:7" s="18" customFormat="1" x14ac:dyDescent="0.45">
      <c r="A29" s="64"/>
      <c r="B29" s="65"/>
      <c r="C29" s="65"/>
      <c r="D29" s="65"/>
      <c r="E29" s="65"/>
      <c r="F29" s="65"/>
      <c r="G29" s="65"/>
    </row>
  </sheetData>
  <mergeCells count="24">
    <mergeCell ref="A7:C7"/>
    <mergeCell ref="D7:F7"/>
    <mergeCell ref="A2:G2"/>
    <mergeCell ref="A5:C5"/>
    <mergeCell ref="D5:F5"/>
    <mergeCell ref="A6:C6"/>
    <mergeCell ref="D6:F6"/>
    <mergeCell ref="A22:B22"/>
    <mergeCell ref="A8:C8"/>
    <mergeCell ref="D8:F8"/>
    <mergeCell ref="A9:C9"/>
    <mergeCell ref="D9:F9"/>
    <mergeCell ref="A10:C10"/>
    <mergeCell ref="D10:F10"/>
    <mergeCell ref="A11:C11"/>
    <mergeCell ref="D11:F11"/>
    <mergeCell ref="A12:C12"/>
    <mergeCell ref="D12:F12"/>
    <mergeCell ref="A20:G20"/>
    <mergeCell ref="A23:B23"/>
    <mergeCell ref="A25:G25"/>
    <mergeCell ref="A26:B26"/>
    <mergeCell ref="A27:G27"/>
    <mergeCell ref="A28:G28"/>
  </mergeCells>
  <pageMargins left="0.70866141732283472" right="0.70866141732283472" top="0.74803149606299213" bottom="0.74803149606299213" header="0.31496062992125984" footer="0.31496062992125984"/>
  <pageSetup paperSize="9" scale="99" fitToHeight="0" orientation="portrait" r:id="rId1"/>
  <headerFooter>
    <firstFooter>&amp;LDUERP Toury&amp;RJuin 2024</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095F0-FF7C-4D32-8C57-74A6F8723FEA}">
  <sheetPr>
    <tabColor rgb="FF07654A"/>
    <pageSetUpPr fitToPage="1"/>
  </sheetPr>
  <dimension ref="A2:H29"/>
  <sheetViews>
    <sheetView showGridLines="0" view="pageBreakPreview" zoomScale="60" zoomScaleNormal="100" workbookViewId="0">
      <selection activeCell="G30" sqref="G30"/>
    </sheetView>
  </sheetViews>
  <sheetFormatPr baseColWidth="10" defaultRowHeight="14.25" x14ac:dyDescent="0.45"/>
  <cols>
    <col min="1" max="6" width="11.46484375" customWidth="1"/>
    <col min="7" max="7" width="18.1328125" customWidth="1"/>
    <col min="8" max="8" width="11.46484375" customWidth="1"/>
  </cols>
  <sheetData>
    <row r="2" spans="1:8" ht="28.5" customHeight="1" x14ac:dyDescent="0.45">
      <c r="A2" s="170" t="s">
        <v>114</v>
      </c>
      <c r="B2" s="170"/>
      <c r="C2" s="170"/>
      <c r="D2" s="170"/>
      <c r="E2" s="170"/>
      <c r="F2" s="170"/>
      <c r="G2" s="170"/>
    </row>
    <row r="5" spans="1:8" x14ac:dyDescent="0.45">
      <c r="A5" s="173" t="s">
        <v>115</v>
      </c>
      <c r="B5" s="173"/>
      <c r="C5" s="173"/>
      <c r="D5" s="173"/>
      <c r="E5" s="173"/>
      <c r="F5" s="173"/>
      <c r="G5" s="173"/>
      <c r="H5" s="48"/>
    </row>
    <row r="6" spans="1:8" x14ac:dyDescent="0.45">
      <c r="A6" s="173"/>
      <c r="B6" s="173"/>
      <c r="C6" s="173"/>
      <c r="D6" s="173"/>
      <c r="E6" s="173"/>
      <c r="F6" s="173"/>
      <c r="G6" s="173"/>
      <c r="H6" s="48"/>
    </row>
    <row r="7" spans="1:8" x14ac:dyDescent="0.45">
      <c r="A7" s="48"/>
      <c r="B7" s="48"/>
      <c r="C7" s="48"/>
      <c r="D7" s="48"/>
      <c r="E7" s="48"/>
      <c r="F7" s="48"/>
      <c r="G7" s="48"/>
      <c r="H7" s="48"/>
    </row>
    <row r="8" spans="1:8" ht="62.25" customHeight="1" x14ac:dyDescent="0.45">
      <c r="A8" s="173" t="s">
        <v>116</v>
      </c>
      <c r="B8" s="173"/>
      <c r="C8" s="173"/>
      <c r="D8" s="173"/>
      <c r="E8" s="173"/>
      <c r="F8" s="173"/>
      <c r="G8" s="173"/>
      <c r="H8" s="48"/>
    </row>
    <row r="9" spans="1:8" x14ac:dyDescent="0.45">
      <c r="A9" s="48"/>
      <c r="B9" s="48"/>
      <c r="C9" s="48"/>
      <c r="D9" s="48"/>
      <c r="E9" s="48"/>
      <c r="F9" s="48"/>
      <c r="G9" s="48"/>
      <c r="H9" s="48"/>
    </row>
    <row r="10" spans="1:8" x14ac:dyDescent="0.45">
      <c r="A10" s="173" t="s">
        <v>117</v>
      </c>
      <c r="B10" s="173"/>
      <c r="C10" s="173"/>
      <c r="D10" s="173"/>
      <c r="E10" s="173"/>
      <c r="F10" s="173"/>
      <c r="G10" s="173"/>
      <c r="H10" s="48"/>
    </row>
    <row r="11" spans="1:8" x14ac:dyDescent="0.45">
      <c r="A11" s="48"/>
      <c r="B11" s="48"/>
      <c r="C11" s="48"/>
      <c r="D11" s="48"/>
      <c r="E11" s="48"/>
      <c r="F11" s="48"/>
      <c r="G11" s="48"/>
      <c r="H11" s="48"/>
    </row>
    <row r="12" spans="1:8" x14ac:dyDescent="0.45">
      <c r="A12" s="173" t="s">
        <v>118</v>
      </c>
      <c r="B12" s="173"/>
      <c r="C12" s="173"/>
      <c r="D12" s="173"/>
      <c r="E12" s="173"/>
      <c r="F12" s="173"/>
      <c r="G12" s="173"/>
      <c r="H12" s="48"/>
    </row>
    <row r="13" spans="1:8" x14ac:dyDescent="0.45">
      <c r="A13" s="174"/>
      <c r="B13" s="174"/>
      <c r="C13" s="174"/>
      <c r="D13" s="174"/>
      <c r="E13" s="174"/>
      <c r="F13" s="174"/>
      <c r="G13" s="174"/>
      <c r="H13" s="48"/>
    </row>
    <row r="14" spans="1:8" ht="15" customHeight="1" x14ac:dyDescent="0.45">
      <c r="A14" s="173" t="s">
        <v>119</v>
      </c>
      <c r="B14" s="173"/>
      <c r="C14" s="173"/>
      <c r="D14" s="173"/>
      <c r="E14" s="173"/>
      <c r="F14" s="173"/>
      <c r="G14" s="173"/>
      <c r="H14" s="48"/>
    </row>
    <row r="15" spans="1:8" ht="15.75" customHeight="1" x14ac:dyDescent="0.45"/>
    <row r="16" spans="1:8" ht="15" customHeight="1" x14ac:dyDescent="0.45">
      <c r="A16" s="173" t="s">
        <v>120</v>
      </c>
      <c r="B16" s="173"/>
      <c r="C16" s="173"/>
      <c r="D16" s="173"/>
      <c r="E16" s="173"/>
      <c r="F16" s="173"/>
      <c r="G16" s="173"/>
      <c r="H16" s="48"/>
    </row>
    <row r="17" spans="1:8" x14ac:dyDescent="0.45">
      <c r="A17" s="67"/>
    </row>
    <row r="18" spans="1:8" ht="15" customHeight="1" x14ac:dyDescent="0.45">
      <c r="A18" s="173" t="s">
        <v>121</v>
      </c>
      <c r="B18" s="173"/>
      <c r="C18" s="173"/>
      <c r="D18" s="173"/>
      <c r="E18" s="173"/>
      <c r="F18" s="173"/>
      <c r="G18" s="173"/>
      <c r="H18" s="9"/>
    </row>
    <row r="19" spans="1:8" x14ac:dyDescent="0.45">
      <c r="A19" s="68"/>
    </row>
    <row r="20" spans="1:8" x14ac:dyDescent="0.45">
      <c r="A20" s="173" t="s">
        <v>122</v>
      </c>
      <c r="B20" s="173"/>
      <c r="C20" s="173"/>
      <c r="D20" s="173"/>
      <c r="E20" s="173"/>
      <c r="F20" s="173"/>
      <c r="G20" s="173"/>
      <c r="H20" s="9"/>
    </row>
    <row r="21" spans="1:8" x14ac:dyDescent="0.45">
      <c r="A21" s="48"/>
      <c r="B21" s="48"/>
      <c r="C21" s="48"/>
      <c r="D21" s="48"/>
      <c r="E21" s="48"/>
      <c r="F21" s="48"/>
      <c r="G21" s="48"/>
      <c r="H21" s="9"/>
    </row>
    <row r="22" spans="1:8" ht="15" customHeight="1" x14ac:dyDescent="0.45">
      <c r="A22" s="173" t="s">
        <v>123</v>
      </c>
      <c r="B22" s="173"/>
      <c r="C22" s="173"/>
      <c r="D22" s="173"/>
      <c r="E22" s="173"/>
      <c r="F22" s="173"/>
      <c r="G22" s="173"/>
      <c r="H22" s="9"/>
    </row>
    <row r="23" spans="1:8" x14ac:dyDescent="0.45">
      <c r="A23" s="44"/>
    </row>
    <row r="24" spans="1:8" x14ac:dyDescent="0.45">
      <c r="A24" s="66"/>
      <c r="B24" s="69"/>
      <c r="C24" s="69"/>
    </row>
    <row r="25" spans="1:8" x14ac:dyDescent="0.45">
      <c r="A25" s="66"/>
      <c r="B25" s="69"/>
      <c r="C25" s="69"/>
    </row>
    <row r="26" spans="1:8" x14ac:dyDescent="0.45">
      <c r="A26" s="66"/>
      <c r="B26" s="69"/>
      <c r="C26" s="69"/>
    </row>
    <row r="27" spans="1:8" x14ac:dyDescent="0.45">
      <c r="A27" s="66"/>
    </row>
    <row r="28" spans="1:8" x14ac:dyDescent="0.45">
      <c r="A28" s="66"/>
    </row>
    <row r="29" spans="1:8" x14ac:dyDescent="0.45">
      <c r="A29" s="66"/>
    </row>
  </sheetData>
  <mergeCells count="12">
    <mergeCell ref="A22:G22"/>
    <mergeCell ref="A2:G2"/>
    <mergeCell ref="A5:G5"/>
    <mergeCell ref="A6:G6"/>
    <mergeCell ref="A8:G8"/>
    <mergeCell ref="A10:G10"/>
    <mergeCell ref="A12:G12"/>
    <mergeCell ref="A13:G13"/>
    <mergeCell ref="A14:G14"/>
    <mergeCell ref="A16:G16"/>
    <mergeCell ref="A18:G18"/>
    <mergeCell ref="A20:G20"/>
  </mergeCells>
  <pageMargins left="0.70866141732283472" right="0.70866141732283472" top="0.74803149606299213" bottom="0.74803149606299213" header="0.31496062992125984" footer="0.31496062992125984"/>
  <pageSetup paperSize="9" firstPageNumber="3" fitToHeight="0" orientation="portrait" r:id="rId1"/>
  <headerFooter>
    <firstFooter>&amp;LDUERP Toury&amp;RJuin 2024</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9DCC-59FE-44F1-A24C-DB63420488E1}">
  <sheetPr>
    <tabColor rgb="FF07654A"/>
    <pageSetUpPr fitToPage="1"/>
  </sheetPr>
  <dimension ref="A1:G99"/>
  <sheetViews>
    <sheetView showGridLines="0" view="pageBreakPreview" topLeftCell="A13" zoomScale="85" zoomScaleNormal="100" zoomScaleSheetLayoutView="85" zoomScalePageLayoutView="110" workbookViewId="0">
      <selection activeCell="I34" sqref="I34"/>
    </sheetView>
  </sheetViews>
  <sheetFormatPr baseColWidth="10" defaultRowHeight="14.25" x14ac:dyDescent="0.45"/>
  <cols>
    <col min="2" max="2" width="14.86328125" customWidth="1"/>
    <col min="3" max="3" width="16.1328125" customWidth="1"/>
    <col min="7" max="7" width="17.796875" customWidth="1"/>
  </cols>
  <sheetData>
    <row r="1" spans="1:7" x14ac:dyDescent="0.45">
      <c r="A1" s="175" t="s">
        <v>234</v>
      </c>
      <c r="B1" s="175"/>
      <c r="C1" s="175"/>
      <c r="D1" s="175"/>
      <c r="E1" s="175"/>
      <c r="F1" s="175"/>
      <c r="G1" s="175"/>
    </row>
    <row r="2" spans="1:7" ht="57" customHeight="1" x14ac:dyDescent="0.45">
      <c r="A2" s="175"/>
      <c r="B2" s="175"/>
      <c r="C2" s="175"/>
      <c r="D2" s="175"/>
      <c r="E2" s="175"/>
      <c r="F2" s="175"/>
      <c r="G2" s="175"/>
    </row>
    <row r="4" spans="1:7" x14ac:dyDescent="0.45">
      <c r="A4" s="148" t="s">
        <v>224</v>
      </c>
      <c r="B4" s="179"/>
      <c r="C4" s="179"/>
      <c r="D4" s="179"/>
      <c r="E4" s="179"/>
      <c r="F4" s="179"/>
      <c r="G4" s="179"/>
    </row>
    <row r="5" spans="1:7" ht="53.25" customHeight="1" x14ac:dyDescent="0.45">
      <c r="A5" s="179"/>
      <c r="B5" s="179"/>
      <c r="C5" s="179"/>
      <c r="D5" s="179"/>
      <c r="E5" s="179"/>
      <c r="F5" s="179"/>
      <c r="G5" s="179"/>
    </row>
    <row r="6" spans="1:7" ht="19.25" customHeight="1" x14ac:dyDescent="0.55000000000000004">
      <c r="A6" s="178" t="s">
        <v>88</v>
      </c>
      <c r="B6" s="178"/>
      <c r="C6" s="178"/>
      <c r="D6" s="178"/>
      <c r="E6" s="178"/>
      <c r="F6" s="178"/>
      <c r="G6" s="178"/>
    </row>
    <row r="8" spans="1:7" ht="14.45" customHeight="1" x14ac:dyDescent="0.45">
      <c r="A8" s="153" t="s">
        <v>223</v>
      </c>
      <c r="B8" s="153"/>
      <c r="C8" s="153"/>
      <c r="D8" s="153"/>
      <c r="E8" s="153"/>
      <c r="F8" s="153"/>
      <c r="G8" s="153"/>
    </row>
    <row r="9" spans="1:7" x14ac:dyDescent="0.45">
      <c r="A9" s="153"/>
      <c r="B9" s="153"/>
      <c r="C9" s="153"/>
      <c r="D9" s="153"/>
      <c r="E9" s="153"/>
      <c r="F9" s="153"/>
      <c r="G9" s="153"/>
    </row>
    <row r="10" spans="1:7" x14ac:dyDescent="0.45">
      <c r="A10" s="153"/>
      <c r="B10" s="153"/>
      <c r="C10" s="153"/>
      <c r="D10" s="153"/>
      <c r="E10" s="153"/>
      <c r="F10" s="153"/>
      <c r="G10" s="153"/>
    </row>
    <row r="11" spans="1:7" x14ac:dyDescent="0.45">
      <c r="A11" s="153"/>
      <c r="B11" s="153"/>
      <c r="C11" s="153"/>
      <c r="D11" s="153"/>
      <c r="E11" s="153"/>
      <c r="F11" s="153"/>
      <c r="G11" s="153"/>
    </row>
    <row r="12" spans="1:7" x14ac:dyDescent="0.45">
      <c r="A12" s="153"/>
      <c r="B12" s="153"/>
      <c r="C12" s="153"/>
      <c r="D12" s="153"/>
      <c r="E12" s="153"/>
      <c r="F12" s="153"/>
      <c r="G12" s="153"/>
    </row>
    <row r="13" spans="1:7" ht="14.45" customHeight="1" x14ac:dyDescent="0.45">
      <c r="A13" s="153"/>
      <c r="B13" s="153"/>
      <c r="C13" s="153"/>
      <c r="D13" s="153"/>
      <c r="E13" s="153"/>
      <c r="F13" s="153"/>
      <c r="G13" s="153"/>
    </row>
    <row r="14" spans="1:7" ht="14.45" customHeight="1" x14ac:dyDescent="0.45"/>
    <row r="15" spans="1:7" x14ac:dyDescent="0.45">
      <c r="A15" s="173" t="s">
        <v>92</v>
      </c>
      <c r="B15" s="173"/>
      <c r="C15" s="173"/>
      <c r="D15" s="173"/>
      <c r="E15" s="173"/>
      <c r="F15" s="173"/>
      <c r="G15" s="173"/>
    </row>
    <row r="16" spans="1:7" x14ac:dyDescent="0.45">
      <c r="A16" s="173"/>
      <c r="B16" s="173"/>
      <c r="C16" s="173"/>
      <c r="D16" s="173"/>
      <c r="E16" s="173"/>
      <c r="F16" s="173"/>
      <c r="G16" s="173"/>
    </row>
    <row r="17" spans="1:7" x14ac:dyDescent="0.45">
      <c r="A17" s="173"/>
      <c r="B17" s="173"/>
      <c r="C17" s="173"/>
      <c r="D17" s="173"/>
      <c r="E17" s="173"/>
      <c r="F17" s="173"/>
      <c r="G17" s="173"/>
    </row>
    <row r="18" spans="1:7" ht="14.45" customHeight="1" x14ac:dyDescent="0.45">
      <c r="A18" s="173"/>
      <c r="B18" s="173"/>
      <c r="C18" s="173"/>
      <c r="D18" s="173"/>
      <c r="E18" s="173"/>
      <c r="F18" s="173"/>
      <c r="G18" s="173"/>
    </row>
    <row r="19" spans="1:7" ht="14.45" customHeight="1" x14ac:dyDescent="0.45">
      <c r="A19" s="173"/>
      <c r="B19" s="173"/>
      <c r="C19" s="173"/>
      <c r="D19" s="173"/>
      <c r="E19" s="173"/>
      <c r="F19" s="173"/>
      <c r="G19" s="173"/>
    </row>
    <row r="20" spans="1:7" x14ac:dyDescent="0.45">
      <c r="A20" s="173" t="s">
        <v>94</v>
      </c>
      <c r="B20" s="173"/>
      <c r="C20" s="173"/>
      <c r="D20" s="173"/>
      <c r="E20" s="173"/>
      <c r="F20" s="173"/>
      <c r="G20" s="173"/>
    </row>
    <row r="21" spans="1:7" x14ac:dyDescent="0.45">
      <c r="A21" s="173"/>
      <c r="B21" s="173"/>
      <c r="C21" s="173"/>
      <c r="D21" s="173"/>
      <c r="E21" s="173"/>
      <c r="F21" s="173"/>
      <c r="G21" s="173"/>
    </row>
    <row r="22" spans="1:7" x14ac:dyDescent="0.45">
      <c r="A22" s="173"/>
      <c r="B22" s="173"/>
      <c r="C22" s="173"/>
      <c r="D22" s="173"/>
      <c r="E22" s="173"/>
      <c r="F22" s="173"/>
      <c r="G22" s="173"/>
    </row>
    <row r="23" spans="1:7" x14ac:dyDescent="0.45">
      <c r="A23" s="173"/>
      <c r="B23" s="173"/>
      <c r="C23" s="173"/>
      <c r="D23" s="173"/>
      <c r="E23" s="173"/>
      <c r="F23" s="173"/>
      <c r="G23" s="173"/>
    </row>
    <row r="25" spans="1:7" ht="19.25" customHeight="1" x14ac:dyDescent="0.55000000000000004">
      <c r="A25" s="178" t="s">
        <v>225</v>
      </c>
      <c r="B25" s="178"/>
      <c r="C25" s="178"/>
      <c r="D25" s="178"/>
      <c r="E25" s="178"/>
      <c r="F25" s="178"/>
      <c r="G25" s="178"/>
    </row>
    <row r="27" spans="1:7" x14ac:dyDescent="0.45">
      <c r="A27" s="173" t="s">
        <v>86</v>
      </c>
      <c r="B27" s="173"/>
      <c r="C27" s="173"/>
      <c r="D27" s="173"/>
      <c r="E27" s="173"/>
      <c r="F27" s="173"/>
      <c r="G27" s="173"/>
    </row>
    <row r="28" spans="1:7" x14ac:dyDescent="0.45">
      <c r="A28" s="173"/>
      <c r="B28" s="173"/>
      <c r="C28" s="173"/>
      <c r="D28" s="173"/>
      <c r="E28" s="173"/>
      <c r="F28" s="173"/>
      <c r="G28" s="173"/>
    </row>
    <row r="29" spans="1:7" x14ac:dyDescent="0.45">
      <c r="A29" s="173"/>
      <c r="B29" s="173"/>
      <c r="C29" s="173"/>
      <c r="D29" s="173"/>
      <c r="E29" s="173"/>
      <c r="F29" s="173"/>
      <c r="G29" s="173"/>
    </row>
    <row r="30" spans="1:7" x14ac:dyDescent="0.45">
      <c r="A30" s="173"/>
      <c r="B30" s="173"/>
      <c r="C30" s="173"/>
      <c r="D30" s="173"/>
      <c r="E30" s="173"/>
      <c r="F30" s="173"/>
      <c r="G30" s="173"/>
    </row>
    <row r="31" spans="1:7" ht="0.5" customHeight="1" x14ac:dyDescent="0.45">
      <c r="A31" s="173"/>
      <c r="B31" s="173"/>
      <c r="C31" s="173"/>
      <c r="D31" s="173"/>
      <c r="E31" s="173"/>
      <c r="F31" s="173"/>
      <c r="G31" s="173"/>
    </row>
    <row r="32" spans="1:7" x14ac:dyDescent="0.45">
      <c r="A32" s="173" t="s">
        <v>235</v>
      </c>
      <c r="B32" s="173"/>
      <c r="C32" s="173"/>
      <c r="D32" s="173"/>
      <c r="E32" s="173"/>
      <c r="F32" s="173"/>
      <c r="G32" s="173"/>
    </row>
    <row r="33" spans="1:7" x14ac:dyDescent="0.45">
      <c r="A33" s="173"/>
      <c r="B33" s="173"/>
      <c r="C33" s="173"/>
      <c r="D33" s="173"/>
      <c r="E33" s="173"/>
      <c r="F33" s="173"/>
      <c r="G33" s="173"/>
    </row>
    <row r="34" spans="1:7" x14ac:dyDescent="0.45">
      <c r="A34" s="173"/>
      <c r="B34" s="173"/>
      <c r="C34" s="173"/>
      <c r="D34" s="173"/>
      <c r="E34" s="173"/>
      <c r="F34" s="173"/>
      <c r="G34" s="173"/>
    </row>
    <row r="35" spans="1:7" ht="20.25" customHeight="1" x14ac:dyDescent="0.45">
      <c r="A35" s="173"/>
      <c r="B35" s="173"/>
      <c r="C35" s="173"/>
      <c r="D35" s="173"/>
      <c r="E35" s="173"/>
      <c r="F35" s="173"/>
      <c r="G35" s="173"/>
    </row>
    <row r="36" spans="1:7" ht="27" customHeight="1" x14ac:dyDescent="0.45">
      <c r="A36" s="173"/>
      <c r="B36" s="173"/>
      <c r="C36" s="173"/>
      <c r="D36" s="173"/>
      <c r="E36" s="173"/>
      <c r="F36" s="173"/>
      <c r="G36" s="173"/>
    </row>
    <row r="37" spans="1:7" x14ac:dyDescent="0.45">
      <c r="A37" s="173" t="s">
        <v>228</v>
      </c>
      <c r="B37" s="173"/>
      <c r="C37" s="173"/>
      <c r="D37" s="173"/>
      <c r="E37" s="173"/>
      <c r="F37" s="173"/>
      <c r="G37" s="173"/>
    </row>
    <row r="38" spans="1:7" ht="9.75" hidden="1" customHeight="1" x14ac:dyDescent="0.45">
      <c r="A38" s="173"/>
      <c r="B38" s="173"/>
      <c r="C38" s="173"/>
      <c r="D38" s="173"/>
      <c r="E38" s="173"/>
      <c r="F38" s="173"/>
      <c r="G38" s="173"/>
    </row>
    <row r="39" spans="1:7" hidden="1" x14ac:dyDescent="0.45">
      <c r="A39" s="173"/>
      <c r="B39" s="173"/>
      <c r="C39" s="173"/>
      <c r="D39" s="173"/>
      <c r="E39" s="173"/>
      <c r="F39" s="173"/>
      <c r="G39" s="173"/>
    </row>
    <row r="40" spans="1:7" ht="5.25" customHeight="1" x14ac:dyDescent="0.45">
      <c r="A40" s="173"/>
      <c r="B40" s="173"/>
      <c r="C40" s="173"/>
      <c r="D40" s="173"/>
      <c r="E40" s="173"/>
      <c r="F40" s="173"/>
      <c r="G40" s="173"/>
    </row>
    <row r="41" spans="1:7" hidden="1" x14ac:dyDescent="0.45">
      <c r="A41" s="173"/>
      <c r="B41" s="173"/>
      <c r="C41" s="173"/>
      <c r="D41" s="173"/>
      <c r="E41" s="173"/>
      <c r="F41" s="173"/>
      <c r="G41" s="173"/>
    </row>
    <row r="42" spans="1:7" x14ac:dyDescent="0.45">
      <c r="A42" s="173" t="s">
        <v>226</v>
      </c>
      <c r="B42" s="173"/>
      <c r="C42" s="173"/>
      <c r="D42" s="173"/>
      <c r="E42" s="173"/>
      <c r="F42" s="173"/>
      <c r="G42" s="173"/>
    </row>
    <row r="43" spans="1:7" x14ac:dyDescent="0.45">
      <c r="A43" s="173"/>
      <c r="B43" s="173"/>
      <c r="C43" s="173"/>
      <c r="D43" s="173"/>
      <c r="E43" s="173"/>
      <c r="F43" s="173"/>
      <c r="G43" s="173"/>
    </row>
    <row r="44" spans="1:7" x14ac:dyDescent="0.45">
      <c r="A44" s="173"/>
      <c r="B44" s="173"/>
      <c r="C44" s="173"/>
      <c r="D44" s="173"/>
      <c r="E44" s="173"/>
      <c r="F44" s="173"/>
      <c r="G44" s="173"/>
    </row>
    <row r="45" spans="1:7" x14ac:dyDescent="0.45">
      <c r="A45" s="173"/>
      <c r="B45" s="173"/>
      <c r="C45" s="173"/>
      <c r="D45" s="173"/>
      <c r="E45" s="173"/>
      <c r="F45" s="173"/>
      <c r="G45" s="173"/>
    </row>
    <row r="46" spans="1:7" ht="19.25" customHeight="1" x14ac:dyDescent="0.55000000000000004">
      <c r="A46" s="178" t="s">
        <v>85</v>
      </c>
      <c r="B46" s="178"/>
      <c r="C46" s="178"/>
      <c r="D46" s="178"/>
      <c r="E46" s="178"/>
      <c r="F46" s="178"/>
      <c r="G46" s="178"/>
    </row>
    <row r="48" spans="1:7" x14ac:dyDescent="0.45">
      <c r="A48" s="173" t="s">
        <v>87</v>
      </c>
      <c r="B48" s="173"/>
      <c r="C48" s="173"/>
      <c r="D48" s="173"/>
      <c r="E48" s="173"/>
      <c r="F48" s="173"/>
      <c r="G48" s="173"/>
    </row>
    <row r="49" spans="1:7" x14ac:dyDescent="0.45">
      <c r="A49" s="173"/>
      <c r="B49" s="173"/>
      <c r="C49" s="173"/>
      <c r="D49" s="173"/>
      <c r="E49" s="173"/>
      <c r="F49" s="173"/>
      <c r="G49" s="173"/>
    </row>
    <row r="50" spans="1:7" x14ac:dyDescent="0.45">
      <c r="A50" s="173"/>
      <c r="B50" s="173"/>
      <c r="C50" s="173"/>
      <c r="D50" s="173"/>
      <c r="E50" s="173"/>
      <c r="F50" s="173"/>
      <c r="G50" s="173"/>
    </row>
    <row r="67" spans="1:7" x14ac:dyDescent="0.45">
      <c r="A67" s="180" t="s">
        <v>227</v>
      </c>
      <c r="B67" s="180"/>
      <c r="C67" s="180"/>
      <c r="D67" s="180"/>
      <c r="E67" s="180"/>
      <c r="F67" s="180"/>
      <c r="G67" s="180"/>
    </row>
    <row r="68" spans="1:7" x14ac:dyDescent="0.45">
      <c r="A68" s="180"/>
      <c r="B68" s="180"/>
      <c r="C68" s="180"/>
      <c r="D68" s="180"/>
      <c r="E68" s="180"/>
      <c r="F68" s="180"/>
      <c r="G68" s="180"/>
    </row>
    <row r="69" spans="1:7" ht="40.5" customHeight="1" x14ac:dyDescent="0.45">
      <c r="A69" s="180"/>
      <c r="B69" s="180"/>
      <c r="C69" s="180"/>
      <c r="D69" s="180"/>
      <c r="E69" s="180"/>
      <c r="F69" s="180"/>
      <c r="G69" s="180"/>
    </row>
    <row r="70" spans="1:7" ht="19.25" customHeight="1" x14ac:dyDescent="0.45">
      <c r="A70" s="170" t="s">
        <v>89</v>
      </c>
      <c r="B70" s="170"/>
      <c r="C70" s="170"/>
      <c r="D70" s="170"/>
      <c r="E70" s="170"/>
      <c r="F70" s="170"/>
      <c r="G70" s="170"/>
    </row>
    <row r="72" spans="1:7" x14ac:dyDescent="0.45">
      <c r="A72" s="173" t="s">
        <v>90</v>
      </c>
      <c r="B72" s="173"/>
      <c r="C72" s="173"/>
      <c r="D72" s="173"/>
      <c r="E72" s="173"/>
      <c r="F72" s="173"/>
      <c r="G72" s="173"/>
    </row>
    <row r="73" spans="1:7" x14ac:dyDescent="0.45">
      <c r="A73" s="173"/>
      <c r="B73" s="173"/>
      <c r="C73" s="173"/>
      <c r="D73" s="173"/>
      <c r="E73" s="173"/>
      <c r="F73" s="173"/>
      <c r="G73" s="173"/>
    </row>
    <row r="74" spans="1:7" x14ac:dyDescent="0.45">
      <c r="A74" s="173"/>
      <c r="B74" s="173"/>
      <c r="C74" s="173"/>
      <c r="D74" s="173"/>
      <c r="E74" s="173"/>
      <c r="F74" s="173"/>
      <c r="G74" s="173"/>
    </row>
    <row r="75" spans="1:7" x14ac:dyDescent="0.45">
      <c r="A75" s="173"/>
      <c r="B75" s="173"/>
      <c r="C75" s="173"/>
      <c r="D75" s="173"/>
      <c r="E75" s="173"/>
      <c r="F75" s="173"/>
      <c r="G75" s="173"/>
    </row>
    <row r="76" spans="1:7" x14ac:dyDescent="0.45">
      <c r="A76" s="173"/>
      <c r="B76" s="173"/>
      <c r="C76" s="173"/>
      <c r="D76" s="173"/>
      <c r="E76" s="173"/>
      <c r="F76" s="173"/>
      <c r="G76" s="173"/>
    </row>
    <row r="77" spans="1:7" x14ac:dyDescent="0.45">
      <c r="A77" s="176" t="s">
        <v>91</v>
      </c>
      <c r="B77" s="176"/>
      <c r="C77" s="176"/>
      <c r="D77" s="176"/>
      <c r="E77" s="176"/>
      <c r="F77" s="176"/>
      <c r="G77" s="176"/>
    </row>
    <row r="79" spans="1:7" x14ac:dyDescent="0.45">
      <c r="A79" s="177" t="s">
        <v>93</v>
      </c>
      <c r="B79" s="177"/>
      <c r="C79" s="177"/>
      <c r="D79" s="177"/>
      <c r="E79" s="177"/>
      <c r="F79" s="177"/>
      <c r="G79" s="177"/>
    </row>
    <row r="80" spans="1:7" x14ac:dyDescent="0.45">
      <c r="A80" s="177"/>
      <c r="B80" s="177"/>
      <c r="C80" s="177"/>
      <c r="D80" s="177"/>
      <c r="E80" s="177"/>
      <c r="F80" s="177"/>
      <c r="G80" s="177"/>
    </row>
    <row r="81" spans="1:7" x14ac:dyDescent="0.45">
      <c r="A81" s="177"/>
      <c r="B81" s="177"/>
      <c r="C81" s="177"/>
      <c r="D81" s="177"/>
      <c r="E81" s="177"/>
      <c r="F81" s="177"/>
      <c r="G81" s="177"/>
    </row>
    <row r="83" spans="1:7" x14ac:dyDescent="0.45">
      <c r="A83" s="177" t="s">
        <v>95</v>
      </c>
      <c r="B83" s="177"/>
      <c r="C83" s="177"/>
      <c r="D83" s="177"/>
      <c r="E83" s="177"/>
      <c r="F83" s="177"/>
      <c r="G83" s="177"/>
    </row>
    <row r="84" spans="1:7" x14ac:dyDescent="0.45">
      <c r="A84" s="177"/>
      <c r="B84" s="177"/>
      <c r="C84" s="177"/>
      <c r="D84" s="177"/>
      <c r="E84" s="177"/>
      <c r="F84" s="177"/>
      <c r="G84" s="177"/>
    </row>
    <row r="85" spans="1:7" x14ac:dyDescent="0.45">
      <c r="A85" s="177"/>
      <c r="B85" s="177"/>
      <c r="C85" s="177"/>
      <c r="D85" s="177"/>
      <c r="E85" s="177"/>
      <c r="F85" s="177"/>
      <c r="G85" s="177"/>
    </row>
    <row r="86" spans="1:7" x14ac:dyDescent="0.45">
      <c r="A86" s="177" t="s">
        <v>179</v>
      </c>
      <c r="B86" s="177"/>
      <c r="C86" s="177"/>
      <c r="D86" s="177"/>
      <c r="E86" s="177"/>
      <c r="F86" s="177"/>
      <c r="G86" s="177"/>
    </row>
    <row r="87" spans="1:7" ht="11.25" customHeight="1" x14ac:dyDescent="0.45">
      <c r="A87" s="177"/>
      <c r="B87" s="177"/>
      <c r="C87" s="177"/>
      <c r="D87" s="177"/>
      <c r="E87" s="177"/>
      <c r="F87" s="177"/>
      <c r="G87" s="177"/>
    </row>
    <row r="88" spans="1:7" hidden="1" x14ac:dyDescent="0.45">
      <c r="A88" s="177"/>
      <c r="B88" s="177"/>
      <c r="C88" s="177"/>
      <c r="D88" s="177"/>
      <c r="E88" s="177"/>
      <c r="F88" s="177"/>
      <c r="G88" s="177"/>
    </row>
    <row r="89" spans="1:7" ht="47.75" hidden="1" customHeight="1" x14ac:dyDescent="0.45">
      <c r="A89" s="177"/>
      <c r="B89" s="177"/>
      <c r="C89" s="177"/>
      <c r="D89" s="177"/>
      <c r="E89" s="177"/>
      <c r="F89" s="177"/>
      <c r="G89" s="177"/>
    </row>
    <row r="90" spans="1:7" ht="87.5" customHeight="1" x14ac:dyDescent="0.45">
      <c r="A90" s="177"/>
      <c r="B90" s="177"/>
      <c r="C90" s="177"/>
      <c r="D90" s="177"/>
      <c r="E90" s="177"/>
      <c r="F90" s="177"/>
      <c r="G90" s="177"/>
    </row>
    <row r="91" spans="1:7" ht="19.25" customHeight="1" x14ac:dyDescent="0.45">
      <c r="A91" s="170" t="s">
        <v>186</v>
      </c>
      <c r="B91" s="170"/>
      <c r="C91" s="170"/>
      <c r="D91" s="170"/>
      <c r="E91" s="170"/>
      <c r="F91" s="170"/>
      <c r="G91" s="170"/>
    </row>
    <row r="92" spans="1:7" ht="155" customHeight="1" x14ac:dyDescent="0.45">
      <c r="A92" s="180" t="s">
        <v>192</v>
      </c>
      <c r="B92" s="180"/>
      <c r="C92" s="180"/>
      <c r="D92" s="180"/>
      <c r="E92" s="180"/>
      <c r="F92" s="180"/>
      <c r="G92" s="180"/>
    </row>
    <row r="95" spans="1:7" s="104" customFormat="1" ht="24.5" customHeight="1" x14ac:dyDescent="0.45">
      <c r="A95" s="170" t="s">
        <v>187</v>
      </c>
      <c r="B95" s="170"/>
      <c r="C95" s="170"/>
      <c r="D95" s="170"/>
      <c r="E95" s="170"/>
      <c r="F95" s="170"/>
      <c r="G95" s="170"/>
    </row>
    <row r="96" spans="1:7" ht="221" customHeight="1" x14ac:dyDescent="0.45">
      <c r="A96" s="180" t="s">
        <v>229</v>
      </c>
      <c r="B96" s="180"/>
      <c r="C96" s="180"/>
      <c r="D96" s="180"/>
      <c r="E96" s="180"/>
      <c r="F96" s="180"/>
      <c r="G96" s="180"/>
    </row>
    <row r="97" spans="1:7" ht="9" customHeight="1" x14ac:dyDescent="0.45"/>
    <row r="98" spans="1:7" ht="109.5" hidden="1" customHeight="1" x14ac:dyDescent="0.45">
      <c r="A98" s="173"/>
      <c r="B98" s="173"/>
      <c r="C98" s="173"/>
      <c r="D98" s="173"/>
      <c r="E98" s="173"/>
      <c r="F98" s="173"/>
      <c r="G98" s="173"/>
    </row>
    <row r="99" spans="1:7" ht="15" customHeight="1" x14ac:dyDescent="0.45"/>
  </sheetData>
  <mergeCells count="25">
    <mergeCell ref="A95:G95"/>
    <mergeCell ref="A96:G96"/>
    <mergeCell ref="A91:G91"/>
    <mergeCell ref="A98:G98"/>
    <mergeCell ref="A42:G45"/>
    <mergeCell ref="A46:G46"/>
    <mergeCell ref="A48:G50"/>
    <mergeCell ref="A70:G70"/>
    <mergeCell ref="A67:G69"/>
    <mergeCell ref="A92:G92"/>
    <mergeCell ref="A83:G85"/>
    <mergeCell ref="A86:G90"/>
    <mergeCell ref="A1:G2"/>
    <mergeCell ref="A77:G77"/>
    <mergeCell ref="A72:G76"/>
    <mergeCell ref="A79:G81"/>
    <mergeCell ref="A20:G23"/>
    <mergeCell ref="A8:G13"/>
    <mergeCell ref="A15:G19"/>
    <mergeCell ref="A6:G6"/>
    <mergeCell ref="A25:G25"/>
    <mergeCell ref="A27:G31"/>
    <mergeCell ref="A4:G5"/>
    <mergeCell ref="A32:G36"/>
    <mergeCell ref="A37:G41"/>
  </mergeCells>
  <pageMargins left="0.43307086614173229" right="0.70866141732283472" top="0.74803149606299213" bottom="0.74803149606299213" header="0.31496062992125984" footer="0.31496062992125984"/>
  <pageSetup paperSize="9" scale="99" fitToHeight="0" orientation="portrait" r:id="rId1"/>
  <rowBreaks count="2" manualBreakCount="2">
    <brk id="45" max="16383" man="1"/>
    <brk id="90"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42AA-B41F-4FAE-B6A3-72F771C2D59B}">
  <sheetPr>
    <tabColor rgb="FF07654A"/>
    <pageSetUpPr fitToPage="1"/>
  </sheetPr>
  <dimension ref="A1:H48"/>
  <sheetViews>
    <sheetView showGridLines="0" view="pageBreakPreview" topLeftCell="A30" zoomScale="90" zoomScaleNormal="100" zoomScaleSheetLayoutView="90" workbookViewId="0">
      <selection activeCell="K30" sqref="K30"/>
    </sheetView>
  </sheetViews>
  <sheetFormatPr baseColWidth="10" defaultRowHeight="14.25" x14ac:dyDescent="0.45"/>
  <cols>
    <col min="1" max="1" width="10.53125" customWidth="1"/>
    <col min="9" max="10" width="11.53125" customWidth="1"/>
  </cols>
  <sheetData>
    <row r="1" spans="1:8" ht="25.5" x14ac:dyDescent="0.45">
      <c r="A1" s="197" t="s">
        <v>71</v>
      </c>
      <c r="B1" s="197"/>
      <c r="C1" s="197"/>
      <c r="D1" s="197"/>
      <c r="E1" s="197"/>
      <c r="F1" s="197"/>
      <c r="G1" s="197"/>
      <c r="H1" s="197"/>
    </row>
    <row r="3" spans="1:8" ht="27.75" customHeight="1" x14ac:dyDescent="0.45">
      <c r="A3" s="198" t="s">
        <v>72</v>
      </c>
      <c r="B3" s="198"/>
      <c r="C3" s="198"/>
      <c r="D3" s="198"/>
      <c r="E3" s="198"/>
      <c r="F3" s="198"/>
      <c r="G3" s="198"/>
      <c r="H3" s="198"/>
    </row>
    <row r="4" spans="1:8" x14ac:dyDescent="0.45">
      <c r="A4" t="s">
        <v>73</v>
      </c>
    </row>
    <row r="5" spans="1:8" ht="18" x14ac:dyDescent="0.55000000000000004">
      <c r="A5" s="199" t="s">
        <v>74</v>
      </c>
      <c r="B5" s="199"/>
      <c r="C5" s="199"/>
      <c r="D5" s="199"/>
      <c r="E5" s="199"/>
      <c r="F5" s="199"/>
      <c r="G5" s="199"/>
      <c r="H5" s="199"/>
    </row>
    <row r="7" spans="1:8" x14ac:dyDescent="0.45">
      <c r="A7" s="16" t="s">
        <v>34</v>
      </c>
      <c r="B7" s="186" t="s">
        <v>2</v>
      </c>
      <c r="C7" s="186"/>
      <c r="D7" s="186"/>
      <c r="E7" s="186"/>
      <c r="F7" s="186"/>
      <c r="G7" s="186"/>
      <c r="H7" s="186"/>
    </row>
    <row r="8" spans="1:8" ht="36" customHeight="1" x14ac:dyDescent="0.45">
      <c r="A8" s="17">
        <v>4</v>
      </c>
      <c r="B8" s="190" t="s">
        <v>75</v>
      </c>
      <c r="C8" s="190"/>
      <c r="D8" s="190"/>
      <c r="E8" s="190"/>
      <c r="F8" s="190"/>
      <c r="G8" s="190"/>
      <c r="H8" s="190"/>
    </row>
    <row r="9" spans="1:8" ht="44.75" customHeight="1" x14ac:dyDescent="0.45">
      <c r="A9" s="17">
        <v>3</v>
      </c>
      <c r="B9" s="190" t="s">
        <v>76</v>
      </c>
      <c r="C9" s="190"/>
      <c r="D9" s="190"/>
      <c r="E9" s="190"/>
      <c r="F9" s="190"/>
      <c r="G9" s="190"/>
      <c r="H9" s="190"/>
    </row>
    <row r="10" spans="1:8" ht="36.75" customHeight="1" x14ac:dyDescent="0.45">
      <c r="A10" s="17">
        <v>2</v>
      </c>
      <c r="B10" s="190" t="s">
        <v>77</v>
      </c>
      <c r="C10" s="190"/>
      <c r="D10" s="190"/>
      <c r="E10" s="190"/>
      <c r="F10" s="190"/>
      <c r="G10" s="190"/>
      <c r="H10" s="190"/>
    </row>
    <row r="11" spans="1:8" ht="36" customHeight="1" x14ac:dyDescent="0.45">
      <c r="A11" s="17">
        <v>1</v>
      </c>
      <c r="B11" s="190" t="s">
        <v>78</v>
      </c>
      <c r="C11" s="190"/>
      <c r="D11" s="190"/>
      <c r="E11" s="190"/>
      <c r="F11" s="190"/>
      <c r="G11" s="190"/>
      <c r="H11" s="190"/>
    </row>
    <row r="12" spans="1:8" ht="20.75" customHeight="1" x14ac:dyDescent="0.45">
      <c r="A12" s="17">
        <v>0</v>
      </c>
      <c r="B12" s="191" t="s">
        <v>66</v>
      </c>
      <c r="C12" s="191"/>
      <c r="D12" s="191"/>
      <c r="E12" s="191"/>
      <c r="F12" s="191"/>
      <c r="G12" s="191"/>
      <c r="H12" s="191"/>
    </row>
    <row r="13" spans="1:8" ht="18" customHeight="1" x14ac:dyDescent="0.45">
      <c r="A13" s="18"/>
    </row>
    <row r="15" spans="1:8" ht="18" x14ac:dyDescent="0.55000000000000004">
      <c r="A15" s="185" t="s">
        <v>79</v>
      </c>
      <c r="B15" s="185"/>
      <c r="C15" s="185"/>
      <c r="D15" s="185"/>
      <c r="E15" s="185"/>
      <c r="F15" s="185"/>
      <c r="G15" s="185"/>
      <c r="H15" s="185"/>
    </row>
    <row r="17" spans="1:8" x14ac:dyDescent="0.45">
      <c r="A17" s="16" t="s">
        <v>34</v>
      </c>
      <c r="B17" s="192" t="s">
        <v>80</v>
      </c>
      <c r="C17" s="193"/>
      <c r="D17" s="194" t="s">
        <v>100</v>
      </c>
      <c r="E17" s="195"/>
      <c r="F17" s="195"/>
      <c r="G17" s="195"/>
      <c r="H17" s="196"/>
    </row>
    <row r="18" spans="1:8" x14ac:dyDescent="0.45">
      <c r="A18" s="17">
        <v>4</v>
      </c>
      <c r="B18" s="163" t="s">
        <v>55</v>
      </c>
      <c r="C18" s="165"/>
      <c r="D18" s="182" t="s">
        <v>47</v>
      </c>
      <c r="E18" s="183"/>
      <c r="F18" s="183"/>
      <c r="G18" s="183"/>
      <c r="H18" s="184"/>
    </row>
    <row r="19" spans="1:8" x14ac:dyDescent="0.45">
      <c r="A19" s="17">
        <v>3</v>
      </c>
      <c r="B19" s="163" t="s">
        <v>58</v>
      </c>
      <c r="C19" s="165"/>
      <c r="D19" s="182" t="s">
        <v>48</v>
      </c>
      <c r="E19" s="183"/>
      <c r="F19" s="183"/>
      <c r="G19" s="183"/>
      <c r="H19" s="184"/>
    </row>
    <row r="20" spans="1:8" x14ac:dyDescent="0.45">
      <c r="A20" s="17">
        <v>2</v>
      </c>
      <c r="B20" s="163" t="s">
        <v>61</v>
      </c>
      <c r="C20" s="165"/>
      <c r="D20" s="182" t="s">
        <v>49</v>
      </c>
      <c r="E20" s="183"/>
      <c r="F20" s="183"/>
      <c r="G20" s="183"/>
      <c r="H20" s="184"/>
    </row>
    <row r="21" spans="1:8" x14ac:dyDescent="0.45">
      <c r="A21" s="17">
        <v>1</v>
      </c>
      <c r="B21" s="163" t="s">
        <v>64</v>
      </c>
      <c r="C21" s="165"/>
      <c r="D21" s="182" t="s">
        <v>50</v>
      </c>
      <c r="E21" s="183"/>
      <c r="F21" s="183"/>
      <c r="G21" s="183"/>
      <c r="H21" s="184"/>
    </row>
    <row r="22" spans="1:8" x14ac:dyDescent="0.45">
      <c r="A22" s="17">
        <v>0</v>
      </c>
      <c r="B22" s="182" t="s">
        <v>67</v>
      </c>
      <c r="C22" s="184"/>
      <c r="D22" s="182" t="s">
        <v>51</v>
      </c>
      <c r="E22" s="183"/>
      <c r="F22" s="183"/>
      <c r="G22" s="183"/>
      <c r="H22" s="184"/>
    </row>
    <row r="23" spans="1:8" x14ac:dyDescent="0.45">
      <c r="A23" s="18"/>
      <c r="B23" s="19"/>
      <c r="C23" s="18"/>
      <c r="D23" s="18"/>
      <c r="E23" s="18"/>
      <c r="F23" s="18"/>
      <c r="G23" s="18"/>
      <c r="H23" s="18"/>
    </row>
    <row r="24" spans="1:8" ht="8.25" customHeight="1" x14ac:dyDescent="0.45"/>
    <row r="25" spans="1:8" ht="18" x14ac:dyDescent="0.55000000000000004">
      <c r="A25" s="185" t="s">
        <v>201</v>
      </c>
      <c r="B25" s="185"/>
      <c r="C25" s="185"/>
      <c r="D25" s="185"/>
      <c r="E25" s="185"/>
      <c r="F25" s="185"/>
      <c r="G25" s="185"/>
      <c r="H25" s="185"/>
    </row>
    <row r="26" spans="1:8" ht="9" customHeight="1" x14ac:dyDescent="0.45"/>
    <row r="27" spans="1:8" x14ac:dyDescent="0.45">
      <c r="A27" s="16" t="s">
        <v>34</v>
      </c>
      <c r="B27" s="186" t="s">
        <v>35</v>
      </c>
      <c r="C27" s="186"/>
      <c r="D27" s="186"/>
      <c r="E27" s="186"/>
      <c r="F27" s="186"/>
      <c r="G27" s="186"/>
      <c r="H27" s="186"/>
    </row>
    <row r="28" spans="1:8" ht="48.75" customHeight="1" x14ac:dyDescent="0.45">
      <c r="A28" s="17">
        <v>1</v>
      </c>
      <c r="B28" s="187" t="s">
        <v>81</v>
      </c>
      <c r="C28" s="187"/>
      <c r="D28" s="187"/>
      <c r="E28" s="187"/>
      <c r="F28" s="187"/>
      <c r="G28" s="187"/>
      <c r="H28" s="187"/>
    </row>
    <row r="29" spans="1:8" ht="32" customHeight="1" x14ac:dyDescent="0.45">
      <c r="A29" s="17">
        <v>0.75</v>
      </c>
      <c r="B29" s="188" t="s">
        <v>101</v>
      </c>
      <c r="C29" s="188"/>
      <c r="D29" s="188"/>
      <c r="E29" s="188"/>
      <c r="F29" s="188"/>
      <c r="G29" s="188"/>
      <c r="H29" s="188"/>
    </row>
    <row r="30" spans="1:8" ht="42.5" customHeight="1" x14ac:dyDescent="0.45">
      <c r="A30" s="17">
        <v>0.5</v>
      </c>
      <c r="B30" s="187" t="s">
        <v>102</v>
      </c>
      <c r="C30" s="187"/>
      <c r="D30" s="187"/>
      <c r="E30" s="187"/>
      <c r="F30" s="187"/>
      <c r="G30" s="187"/>
      <c r="H30" s="187"/>
    </row>
    <row r="31" spans="1:8" ht="44.25" customHeight="1" x14ac:dyDescent="0.45">
      <c r="A31" s="17">
        <v>0.25</v>
      </c>
      <c r="B31" s="187" t="s">
        <v>231</v>
      </c>
      <c r="C31" s="187"/>
      <c r="D31" s="187"/>
      <c r="E31" s="187"/>
      <c r="F31" s="187"/>
      <c r="G31" s="187"/>
      <c r="H31" s="187"/>
    </row>
    <row r="32" spans="1:8" ht="19.5" customHeight="1" x14ac:dyDescent="0.45">
      <c r="A32" s="139">
        <v>0</v>
      </c>
      <c r="B32" s="189" t="s">
        <v>37</v>
      </c>
      <c r="C32" s="189"/>
      <c r="D32" s="189"/>
      <c r="E32" s="189"/>
      <c r="F32" s="189"/>
      <c r="G32" s="189"/>
      <c r="H32" s="189"/>
    </row>
    <row r="34" spans="1:8" ht="6.5" customHeight="1" x14ac:dyDescent="0.45"/>
    <row r="35" spans="1:8" ht="21" x14ac:dyDescent="0.65">
      <c r="A35" s="181" t="s">
        <v>82</v>
      </c>
      <c r="B35" s="181"/>
      <c r="C35" s="181"/>
      <c r="D35" s="181"/>
      <c r="E35" s="181"/>
      <c r="F35" s="181"/>
      <c r="G35" s="181"/>
      <c r="H35" s="181"/>
    </row>
    <row r="36" spans="1:8" ht="10.5" customHeight="1" x14ac:dyDescent="0.45"/>
    <row r="37" spans="1:8" x14ac:dyDescent="0.45">
      <c r="A37" s="20" t="s">
        <v>2</v>
      </c>
      <c r="B37" s="21"/>
    </row>
    <row r="38" spans="1:8" ht="20" customHeight="1" x14ac:dyDescent="0.45">
      <c r="A38" s="22">
        <v>4</v>
      </c>
      <c r="B38" s="23">
        <v>0</v>
      </c>
      <c r="C38" s="24">
        <v>4</v>
      </c>
      <c r="D38" s="24">
        <v>8</v>
      </c>
      <c r="E38" s="25">
        <v>12</v>
      </c>
      <c r="F38" s="25">
        <v>16</v>
      </c>
    </row>
    <row r="39" spans="1:8" ht="20.45" customHeight="1" x14ac:dyDescent="0.45">
      <c r="A39" s="22">
        <v>3</v>
      </c>
      <c r="B39" s="23">
        <v>0</v>
      </c>
      <c r="C39" s="26">
        <v>3</v>
      </c>
      <c r="D39" s="24">
        <v>6</v>
      </c>
      <c r="E39" s="27">
        <v>9</v>
      </c>
      <c r="F39" s="25">
        <v>12</v>
      </c>
    </row>
    <row r="40" spans="1:8" ht="20" customHeight="1" x14ac:dyDescent="0.45">
      <c r="A40" s="28">
        <v>2</v>
      </c>
      <c r="B40" s="23">
        <v>0</v>
      </c>
      <c r="C40" s="26">
        <v>2</v>
      </c>
      <c r="D40" s="24">
        <v>4</v>
      </c>
      <c r="E40" s="29">
        <v>6</v>
      </c>
      <c r="F40" s="24">
        <v>8</v>
      </c>
    </row>
    <row r="41" spans="1:8" ht="20.45" customHeight="1" x14ac:dyDescent="0.45">
      <c r="A41" s="28">
        <v>1</v>
      </c>
      <c r="B41" s="23">
        <v>0</v>
      </c>
      <c r="C41" s="26">
        <v>1</v>
      </c>
      <c r="D41" s="26">
        <v>2</v>
      </c>
      <c r="E41" s="30">
        <v>3</v>
      </c>
      <c r="F41" s="24">
        <v>4</v>
      </c>
    </row>
    <row r="42" spans="1:8" ht="19.25" customHeight="1" x14ac:dyDescent="0.45">
      <c r="A42" s="22">
        <v>0</v>
      </c>
      <c r="B42" s="31">
        <v>0</v>
      </c>
      <c r="C42" s="32">
        <v>0</v>
      </c>
      <c r="D42" s="32">
        <v>0</v>
      </c>
      <c r="E42" s="33">
        <v>0</v>
      </c>
      <c r="F42" s="32">
        <v>0</v>
      </c>
    </row>
    <row r="43" spans="1:8" x14ac:dyDescent="0.45">
      <c r="A43" s="34"/>
      <c r="B43" s="35">
        <v>0</v>
      </c>
      <c r="C43" s="36">
        <v>1</v>
      </c>
      <c r="D43" s="36">
        <v>2</v>
      </c>
      <c r="E43" s="37">
        <v>3</v>
      </c>
      <c r="F43" s="36">
        <v>4</v>
      </c>
    </row>
    <row r="44" spans="1:8" x14ac:dyDescent="0.45">
      <c r="G44" s="38" t="s">
        <v>53</v>
      </c>
    </row>
    <row r="46" spans="1:8" ht="17" customHeight="1" x14ac:dyDescent="0.45">
      <c r="A46" s="39"/>
      <c r="B46" t="s">
        <v>83</v>
      </c>
    </row>
    <row r="47" spans="1:8" ht="16.25" customHeight="1" x14ac:dyDescent="0.45">
      <c r="A47" s="40"/>
      <c r="B47" t="s">
        <v>84</v>
      </c>
    </row>
    <row r="48" spans="1:8" ht="15.6" customHeight="1" x14ac:dyDescent="0.45">
      <c r="A48" s="41"/>
      <c r="B48" t="s">
        <v>230</v>
      </c>
    </row>
  </sheetData>
  <mergeCells count="30">
    <mergeCell ref="B9:H9"/>
    <mergeCell ref="A1:H1"/>
    <mergeCell ref="A3:H3"/>
    <mergeCell ref="A5:H5"/>
    <mergeCell ref="B7:H7"/>
    <mergeCell ref="B8:H8"/>
    <mergeCell ref="B10:H10"/>
    <mergeCell ref="B11:H11"/>
    <mergeCell ref="B12:H12"/>
    <mergeCell ref="A15:H15"/>
    <mergeCell ref="B17:C17"/>
    <mergeCell ref="D17:H17"/>
    <mergeCell ref="B18:C18"/>
    <mergeCell ref="D18:H18"/>
    <mergeCell ref="B19:C19"/>
    <mergeCell ref="D19:H19"/>
    <mergeCell ref="B20:C20"/>
    <mergeCell ref="D20:H20"/>
    <mergeCell ref="A35:H35"/>
    <mergeCell ref="B21:C21"/>
    <mergeCell ref="D21:H21"/>
    <mergeCell ref="B22:C22"/>
    <mergeCell ref="D22:H22"/>
    <mergeCell ref="A25:H25"/>
    <mergeCell ref="B27:H27"/>
    <mergeCell ref="B28:H28"/>
    <mergeCell ref="B29:H29"/>
    <mergeCell ref="B30:H30"/>
    <mergeCell ref="B31:H31"/>
    <mergeCell ref="B32:H32"/>
  </mergeCells>
  <pageMargins left="0.7" right="0.7" top="0.75" bottom="0.75" header="0.3" footer="0.3"/>
  <pageSetup paperSize="9" fitToHeight="0" orientation="portrait" r:id="rId1"/>
  <rowBreaks count="1" manualBreakCount="1">
    <brk id="3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96574-6C3D-45BB-A983-EBCF6C32E0C0}">
  <sheetPr>
    <tabColor rgb="FF07654A"/>
    <pageSetUpPr fitToPage="1"/>
  </sheetPr>
  <dimension ref="A1:G6"/>
  <sheetViews>
    <sheetView showGridLines="0" view="pageBreakPreview" zoomScaleNormal="100" zoomScaleSheetLayoutView="100" zoomScalePageLayoutView="80" workbookViewId="0">
      <selection activeCell="I3" sqref="I3"/>
    </sheetView>
  </sheetViews>
  <sheetFormatPr baseColWidth="10" defaultRowHeight="14.25" x14ac:dyDescent="0.45"/>
  <cols>
    <col min="1" max="6" width="11.46484375" customWidth="1"/>
    <col min="7" max="7" width="18" customWidth="1"/>
  </cols>
  <sheetData>
    <row r="1" spans="1:7" s="56" customFormat="1" ht="24" customHeight="1" x14ac:dyDescent="0.45">
      <c r="A1" s="170" t="s">
        <v>124</v>
      </c>
      <c r="B1" s="170"/>
      <c r="C1" s="170"/>
      <c r="D1" s="170"/>
      <c r="E1" s="170"/>
      <c r="F1" s="170"/>
      <c r="G1" s="170"/>
    </row>
    <row r="2" spans="1:7" ht="2.25" customHeight="1" x14ac:dyDescent="0.45">
      <c r="A2" s="71"/>
      <c r="B2" s="71"/>
      <c r="C2" s="71"/>
      <c r="D2" s="71"/>
      <c r="E2" s="71"/>
      <c r="F2" s="71"/>
      <c r="G2" s="71"/>
    </row>
    <row r="3" spans="1:7" ht="409.5" customHeight="1" x14ac:dyDescent="0.45">
      <c r="A3" s="200" t="s">
        <v>385</v>
      </c>
      <c r="B3" s="200"/>
      <c r="C3" s="200"/>
      <c r="D3" s="200"/>
      <c r="E3" s="200"/>
      <c r="F3" s="200"/>
      <c r="G3" s="200"/>
    </row>
    <row r="4" spans="1:7" ht="409.5" customHeight="1" x14ac:dyDescent="0.45">
      <c r="A4" s="200"/>
      <c r="B4" s="200"/>
      <c r="C4" s="200"/>
      <c r="D4" s="200"/>
      <c r="E4" s="200"/>
      <c r="F4" s="200"/>
      <c r="G4" s="200"/>
    </row>
    <row r="5" spans="1:7" x14ac:dyDescent="0.45">
      <c r="A5" s="200"/>
      <c r="B5" s="200"/>
      <c r="C5" s="200"/>
      <c r="D5" s="200"/>
      <c r="E5" s="200"/>
      <c r="F5" s="200"/>
      <c r="G5" s="200"/>
    </row>
    <row r="6" spans="1:7" ht="88.5" customHeight="1" x14ac:dyDescent="0.45">
      <c r="A6" s="200"/>
      <c r="B6" s="200"/>
      <c r="C6" s="200"/>
      <c r="D6" s="200"/>
      <c r="E6" s="200"/>
      <c r="F6" s="200"/>
      <c r="G6" s="200"/>
    </row>
  </sheetData>
  <mergeCells count="2">
    <mergeCell ref="A1:G1"/>
    <mergeCell ref="A3:G6"/>
  </mergeCells>
  <pageMargins left="0.70866141732283472" right="0.70866141732283472" top="0.74803149606299213" bottom="0.74803149606299213" header="0.31496062992125984" footer="0.31496062992125984"/>
  <pageSetup paperSize="9" firstPageNumber="9" fitToHeight="0" orientation="portrait" r:id="rId1"/>
  <headerFooter>
    <firstFooter>&amp;LDUERP Toury&amp;RJuin 2024</firstFooter>
  </headerFooter>
  <rowBreaks count="1" manualBreakCount="1">
    <brk id="3" max="6"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72FE3-196D-4D13-8491-615AC8005BA4}">
  <sheetPr>
    <tabColor rgb="FF07654A"/>
    <pageSetUpPr fitToPage="1"/>
  </sheetPr>
  <dimension ref="A1:G43"/>
  <sheetViews>
    <sheetView showGridLines="0" view="pageBreakPreview" zoomScale="60" zoomScaleNormal="100" workbookViewId="0">
      <selection sqref="A1:D1"/>
    </sheetView>
  </sheetViews>
  <sheetFormatPr baseColWidth="10" defaultRowHeight="14.25" x14ac:dyDescent="0.45"/>
  <cols>
    <col min="1" max="1" width="27.1328125" customWidth="1"/>
    <col min="2" max="2" width="34.53125" customWidth="1"/>
    <col min="3" max="3" width="12.53125" customWidth="1"/>
    <col min="4" max="4" width="16.19921875" customWidth="1"/>
  </cols>
  <sheetData>
    <row r="1" spans="1:7" ht="21" customHeight="1" x14ac:dyDescent="0.65">
      <c r="A1" s="170" t="s">
        <v>96</v>
      </c>
      <c r="B1" s="170"/>
      <c r="C1" s="170"/>
      <c r="D1" s="170"/>
      <c r="E1" s="42"/>
      <c r="F1" s="42"/>
      <c r="G1" s="42"/>
    </row>
    <row r="2" spans="1:7" ht="21" customHeight="1" x14ac:dyDescent="0.65">
      <c r="A2" s="43"/>
      <c r="B2" s="43"/>
      <c r="C2" s="43"/>
      <c r="D2" s="42"/>
      <c r="E2" s="42"/>
      <c r="F2" s="42"/>
      <c r="G2" s="42"/>
    </row>
    <row r="3" spans="1:7" x14ac:dyDescent="0.45">
      <c r="A3" t="s">
        <v>97</v>
      </c>
    </row>
    <row r="4" spans="1:7" x14ac:dyDescent="0.45">
      <c r="A4" s="115"/>
      <c r="B4" s="116"/>
      <c r="C4" s="201" t="s">
        <v>213</v>
      </c>
      <c r="D4" s="202"/>
    </row>
    <row r="5" spans="1:7" ht="28.5" x14ac:dyDescent="0.45">
      <c r="A5" s="117" t="s">
        <v>98</v>
      </c>
      <c r="B5" s="118" t="s">
        <v>99</v>
      </c>
      <c r="C5" s="119" t="s">
        <v>209</v>
      </c>
      <c r="D5" s="114" t="s">
        <v>214</v>
      </c>
    </row>
    <row r="6" spans="1:7" x14ac:dyDescent="0.45">
      <c r="A6" s="120"/>
      <c r="B6" s="120"/>
      <c r="C6" s="120"/>
      <c r="D6" s="121"/>
    </row>
    <row r="7" spans="1:7" x14ac:dyDescent="0.45">
      <c r="A7" s="122"/>
      <c r="B7" s="122"/>
      <c r="C7" s="122"/>
      <c r="D7" s="122"/>
    </row>
    <row r="8" spans="1:7" x14ac:dyDescent="0.45">
      <c r="A8" s="122"/>
      <c r="B8" s="122"/>
      <c r="C8" s="122"/>
      <c r="D8" s="122"/>
    </row>
    <row r="9" spans="1:7" x14ac:dyDescent="0.45">
      <c r="A9" s="122"/>
      <c r="B9" s="122"/>
      <c r="C9" s="122"/>
      <c r="D9" s="122"/>
    </row>
    <row r="10" spans="1:7" x14ac:dyDescent="0.45">
      <c r="A10" s="122"/>
      <c r="B10" s="122"/>
      <c r="C10" s="122"/>
      <c r="D10" s="122"/>
    </row>
    <row r="11" spans="1:7" x14ac:dyDescent="0.45">
      <c r="A11" s="122"/>
      <c r="B11" s="122"/>
      <c r="C11" s="122"/>
      <c r="D11" s="122"/>
    </row>
    <row r="12" spans="1:7" x14ac:dyDescent="0.45">
      <c r="A12" s="122"/>
      <c r="B12" s="122"/>
      <c r="C12" s="122"/>
      <c r="D12" s="122"/>
    </row>
    <row r="13" spans="1:7" x14ac:dyDescent="0.45">
      <c r="A13" s="122"/>
      <c r="B13" s="122"/>
      <c r="C13" s="122"/>
      <c r="D13" s="122"/>
    </row>
    <row r="14" spans="1:7" x14ac:dyDescent="0.45">
      <c r="A14" s="122"/>
      <c r="B14" s="122"/>
      <c r="C14" s="122"/>
      <c r="D14" s="122"/>
    </row>
    <row r="15" spans="1:7" x14ac:dyDescent="0.45">
      <c r="A15" s="122"/>
      <c r="B15" s="122"/>
      <c r="C15" s="122"/>
      <c r="D15" s="122"/>
    </row>
    <row r="16" spans="1:7" x14ac:dyDescent="0.45">
      <c r="A16" s="122"/>
      <c r="B16" s="122"/>
      <c r="C16" s="122"/>
      <c r="D16" s="122"/>
    </row>
    <row r="17" spans="1:4" x14ac:dyDescent="0.45">
      <c r="A17" s="122"/>
      <c r="B17" s="122"/>
      <c r="C17" s="122"/>
      <c r="D17" s="122"/>
    </row>
    <row r="18" spans="1:4" x14ac:dyDescent="0.45">
      <c r="A18" s="122"/>
      <c r="B18" s="122"/>
      <c r="C18" s="122"/>
      <c r="D18" s="122"/>
    </row>
    <row r="19" spans="1:4" x14ac:dyDescent="0.45">
      <c r="A19" s="122"/>
      <c r="B19" s="122"/>
      <c r="C19" s="122"/>
      <c r="D19" s="122"/>
    </row>
    <row r="43" spans="1:1" x14ac:dyDescent="0.45">
      <c r="A43" t="s">
        <v>178</v>
      </c>
    </row>
  </sheetData>
  <mergeCells count="2">
    <mergeCell ref="C4:D4"/>
    <mergeCell ref="A1:D1"/>
  </mergeCells>
  <pageMargins left="0.70866141732283472" right="0.70866141732283472" top="0.74803149606299213" bottom="0.74803149606299213" header="0.31496062992125984" footer="0.31496062992125984"/>
  <pageSetup paperSize="9" scale="96" fitToHeight="0"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6D62-651A-4F78-B2EC-3CA0553AB222}">
  <sheetPr>
    <tabColor rgb="FF07654A"/>
    <pageSetUpPr fitToPage="1"/>
  </sheetPr>
  <dimension ref="A1:H36"/>
  <sheetViews>
    <sheetView showGridLines="0" view="pageBreakPreview" topLeftCell="A2" zoomScale="60" zoomScaleNormal="100" workbookViewId="0">
      <selection activeCell="I6" sqref="I6"/>
    </sheetView>
  </sheetViews>
  <sheetFormatPr baseColWidth="10" defaultRowHeight="14.25" x14ac:dyDescent="0.45"/>
  <cols>
    <col min="3" max="3" width="20.86328125" customWidth="1"/>
    <col min="4" max="4" width="13.796875" customWidth="1"/>
  </cols>
  <sheetData>
    <row r="1" spans="1:8" ht="21" x14ac:dyDescent="0.45">
      <c r="A1" s="170" t="s">
        <v>206</v>
      </c>
      <c r="B1" s="170"/>
      <c r="C1" s="170"/>
      <c r="D1" s="170"/>
      <c r="E1" s="170"/>
      <c r="F1" s="170"/>
      <c r="G1" s="170"/>
      <c r="H1" s="111"/>
    </row>
    <row r="2" spans="1:8" ht="21" x14ac:dyDescent="0.65">
      <c r="A2" s="43"/>
      <c r="B2" s="43"/>
      <c r="C2" s="43"/>
    </row>
    <row r="3" spans="1:8" x14ac:dyDescent="0.45">
      <c r="A3" t="s">
        <v>205</v>
      </c>
    </row>
    <row r="5" spans="1:8" ht="25.5" customHeight="1" x14ac:dyDescent="0.45">
      <c r="C5" s="112" t="s">
        <v>202</v>
      </c>
      <c r="D5" s="113" t="s">
        <v>203</v>
      </c>
    </row>
    <row r="6" spans="1:8" x14ac:dyDescent="0.45">
      <c r="C6" s="105"/>
      <c r="D6" s="106"/>
    </row>
    <row r="7" spans="1:8" x14ac:dyDescent="0.45">
      <c r="C7" s="107"/>
    </row>
    <row r="8" spans="1:8" x14ac:dyDescent="0.45">
      <c r="C8" s="107"/>
    </row>
    <row r="9" spans="1:8" x14ac:dyDescent="0.45">
      <c r="C9" s="107"/>
    </row>
    <row r="10" spans="1:8" x14ac:dyDescent="0.45">
      <c r="C10" s="107"/>
    </row>
    <row r="11" spans="1:8" x14ac:dyDescent="0.45">
      <c r="C11" s="107"/>
    </row>
    <row r="12" spans="1:8" x14ac:dyDescent="0.45">
      <c r="C12" s="107"/>
    </row>
    <row r="13" spans="1:8" x14ac:dyDescent="0.45">
      <c r="C13" s="107"/>
    </row>
    <row r="14" spans="1:8" x14ac:dyDescent="0.45">
      <c r="C14" s="107"/>
    </row>
    <row r="15" spans="1:8" x14ac:dyDescent="0.45">
      <c r="C15" s="107"/>
    </row>
    <row r="16" spans="1:8" x14ac:dyDescent="0.45">
      <c r="C16" s="107"/>
    </row>
    <row r="17" spans="1:4" x14ac:dyDescent="0.45">
      <c r="C17" s="107"/>
    </row>
    <row r="18" spans="1:4" x14ac:dyDescent="0.45">
      <c r="C18" s="108"/>
      <c r="D18" s="21"/>
    </row>
    <row r="21" spans="1:4" x14ac:dyDescent="0.45">
      <c r="A21" t="s">
        <v>204</v>
      </c>
    </row>
    <row r="23" spans="1:4" x14ac:dyDescent="0.45">
      <c r="C23" s="112" t="s">
        <v>202</v>
      </c>
      <c r="D23" s="113" t="s">
        <v>203</v>
      </c>
    </row>
    <row r="24" spans="1:4" x14ac:dyDescent="0.45">
      <c r="C24" s="105"/>
      <c r="D24" s="106"/>
    </row>
    <row r="25" spans="1:4" x14ac:dyDescent="0.45">
      <c r="C25" s="107"/>
    </row>
    <row r="26" spans="1:4" x14ac:dyDescent="0.45">
      <c r="C26" s="107"/>
    </row>
    <row r="27" spans="1:4" x14ac:dyDescent="0.45">
      <c r="C27" s="107"/>
    </row>
    <row r="28" spans="1:4" x14ac:dyDescent="0.45">
      <c r="C28" s="107"/>
    </row>
    <row r="29" spans="1:4" x14ac:dyDescent="0.45">
      <c r="C29" s="107"/>
    </row>
    <row r="30" spans="1:4" x14ac:dyDescent="0.45">
      <c r="C30" s="107"/>
    </row>
    <row r="31" spans="1:4" x14ac:dyDescent="0.45">
      <c r="C31" s="107"/>
    </row>
    <row r="32" spans="1:4" x14ac:dyDescent="0.45">
      <c r="C32" s="107"/>
    </row>
    <row r="33" spans="3:4" x14ac:dyDescent="0.45">
      <c r="C33" s="107"/>
    </row>
    <row r="34" spans="3:4" x14ac:dyDescent="0.45">
      <c r="C34" s="107"/>
    </row>
    <row r="35" spans="3:4" x14ac:dyDescent="0.45">
      <c r="C35" s="107"/>
    </row>
    <row r="36" spans="3:4" x14ac:dyDescent="0.45">
      <c r="C36" s="108"/>
      <c r="D36" s="21"/>
    </row>
  </sheetData>
  <mergeCells count="1">
    <mergeCell ref="A1:G1"/>
  </mergeCells>
  <pageMargins left="0.70866141732283472" right="0.70866141732283472" top="0.74803149606299213" bottom="0.74803149606299213" header="0.31496062992125984" footer="0.31496062992125984"/>
  <pageSetup paperSize="9" scale="99" fitToHeight="0" orientation="portrait" r:id="rId1"/>
  <colBreaks count="1" manualBreakCount="1">
    <brk id="7" max="1048575" man="1"/>
  </colBreaks>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BED58-AE6D-4502-B140-606BF5978DAC}">
  <sheetPr>
    <tabColor rgb="FF07654A"/>
    <pageSetUpPr fitToPage="1"/>
  </sheetPr>
  <dimension ref="A1:G5"/>
  <sheetViews>
    <sheetView showGridLines="0" view="pageBreakPreview" zoomScale="90" zoomScaleNormal="100" zoomScaleSheetLayoutView="90" workbookViewId="0">
      <selection activeCell="E11" sqref="E11"/>
    </sheetView>
  </sheetViews>
  <sheetFormatPr baseColWidth="10" defaultRowHeight="14.25" x14ac:dyDescent="0.45"/>
  <cols>
    <col min="1" max="6" width="11.46484375" customWidth="1"/>
    <col min="7" max="7" width="17.86328125" customWidth="1"/>
  </cols>
  <sheetData>
    <row r="1" spans="1:7" s="56" customFormat="1" ht="27.75" customHeight="1" x14ac:dyDescent="0.45">
      <c r="A1" s="170" t="s">
        <v>125</v>
      </c>
      <c r="B1" s="170"/>
      <c r="C1" s="170"/>
      <c r="D1" s="170"/>
      <c r="E1" s="170"/>
      <c r="F1" s="170"/>
      <c r="G1" s="170"/>
    </row>
    <row r="2" spans="1:7" s="56" customFormat="1" x14ac:dyDescent="0.45"/>
    <row r="3" spans="1:7" x14ac:dyDescent="0.45">
      <c r="A3" s="9"/>
      <c r="B3" s="72"/>
      <c r="C3" s="9"/>
      <c r="D3" s="9"/>
      <c r="E3" s="9"/>
      <c r="F3" s="9"/>
      <c r="G3" s="9"/>
    </row>
    <row r="4" spans="1:7" ht="53.25" customHeight="1" x14ac:dyDescent="0.45">
      <c r="A4" s="203" t="s">
        <v>232</v>
      </c>
      <c r="B4" s="203"/>
      <c r="C4" s="203"/>
      <c r="D4" s="203"/>
      <c r="E4" s="203"/>
      <c r="F4" s="203"/>
      <c r="G4" s="203"/>
    </row>
    <row r="5" spans="1:7" ht="27.75" customHeight="1" x14ac:dyDescent="0.45">
      <c r="A5" s="176" t="s">
        <v>126</v>
      </c>
      <c r="B5" s="176"/>
      <c r="C5" s="176"/>
      <c r="D5" s="176"/>
      <c r="E5" s="176"/>
      <c r="F5" s="176"/>
      <c r="G5" s="176"/>
    </row>
  </sheetData>
  <mergeCells count="3">
    <mergeCell ref="A1:G1"/>
    <mergeCell ref="A4:G4"/>
    <mergeCell ref="A5:G5"/>
  </mergeCells>
  <pageMargins left="0.70866141732283472" right="0.70866141732283472" top="0.74803149606299213" bottom="0.74803149606299213" header="0.31496062992125984" footer="0.31496062992125984"/>
  <pageSetup paperSize="9" firstPageNumber="2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71</vt:i4>
      </vt:variant>
    </vt:vector>
  </HeadingPairs>
  <TitlesOfParts>
    <vt:vector size="87" baseType="lpstr">
      <vt:lpstr>Une</vt:lpstr>
      <vt:lpstr>Actualisation</vt:lpstr>
      <vt:lpstr>Collectivité</vt:lpstr>
      <vt:lpstr>Démarche</vt:lpstr>
      <vt:lpstr>Méthode d'évaluation</vt:lpstr>
      <vt:lpstr>Risques</vt:lpstr>
      <vt:lpstr>Unités de travail</vt:lpstr>
      <vt:lpstr>Comité de pilotage</vt:lpstr>
      <vt:lpstr> Grilles</vt:lpstr>
      <vt:lpstr>Grille d'évaluation -modèle</vt:lpstr>
      <vt:lpstr>A1. Risques psychosociaux</vt:lpstr>
      <vt:lpstr>A2. Risques chimiques</vt:lpstr>
      <vt:lpstr>A3. Facteurs de risques</vt:lpstr>
      <vt:lpstr>A4. Risques explosions</vt:lpstr>
      <vt:lpstr>Paramètres 1</vt:lpstr>
      <vt:lpstr>Paramètres 2</vt:lpstr>
      <vt:lpstr>Absence_de_plan_de_prévention</vt:lpstr>
      <vt:lpstr>Autres_risques</vt:lpstr>
      <vt:lpstr>Bruit_impulsionnel_et_ou_répétitif</vt:lpstr>
      <vt:lpstr>Bruit_susceptible_de_couvrir_un_signal_sonore_de_sécurité</vt:lpstr>
      <vt:lpstr>Conducteur_nu_accessible</vt:lpstr>
      <vt:lpstr>Dimensions_et_caractéristiques_des_locaux</vt:lpstr>
      <vt:lpstr>E.P.I_non_fournis</vt:lpstr>
      <vt:lpstr>Eclairage_inadapté_au_travail_à_effectuer</vt:lpstr>
      <vt:lpstr>Exposition_sonore_quotidienne_supérieure_à_80_dB__A</vt:lpstr>
      <vt:lpstr>Fatigue_auditive</vt:lpstr>
      <vt:lpstr>Fatigue_des_cordes_vocales_de_la_gorge</vt:lpstr>
      <vt:lpstr>'Grille d''évaluation -modèle'!Impression_des_titres</vt:lpstr>
      <vt:lpstr>L_éclairage_entraîne_des_postures_contraignantes_au_poste_de_travail</vt:lpstr>
      <vt:lpstr>La_communication_orale_est_gênée</vt:lpstr>
      <vt:lpstr>Les_appareils_de_manutention_ne_sont_pas_vérifiés</vt:lpstr>
      <vt:lpstr>'Grille d''évaluation -modèle'!listeRisques</vt:lpstr>
      <vt:lpstr>listeRisques</vt:lpstr>
      <vt:lpstr>Local_aveugle</vt:lpstr>
      <vt:lpstr>Manutention_de_charge_de_poids_élevé</vt:lpstr>
      <vt:lpstr>Passage_encombré_par_l_entreposage_d_objets_divers</vt:lpstr>
      <vt:lpstr>Position_debout_ou_piétinement_20h_ou_plus_semaine</vt:lpstr>
      <vt:lpstr>Poste_de_travail_présentant_des_zones_éblouissantes</vt:lpstr>
      <vt:lpstr>Postes_de_travail_permanents_situés_sur_des_sites_extérieurs</vt:lpstr>
      <vt:lpstr>Postes_de_travail_soumis_aux_ultraviolets</vt:lpstr>
      <vt:lpstr>Présence_d_agents_chimiques_faisant_l_objet_d_une_Valeur_limite_d_Exposition_Professionnelle__benzène__poussière_de_bois__chlorure_de_vinyle__plomb_et_ses_composés__…</vt:lpstr>
      <vt:lpstr>Présence_de_luminaires_défectueux</vt:lpstr>
      <vt:lpstr>Présence_de_sources_de_bruit_gênantes_dans_les_locaux</vt:lpstr>
      <vt:lpstr>Récurrence_des_évènements_avec_consommation_d_alcool</vt:lpstr>
      <vt:lpstr>Salariés_à_des_postes_isolés</vt:lpstr>
      <vt:lpstr>Salariés_effectuent_des_déplacements_professionnels</vt:lpstr>
      <vt:lpstr>Salariés_en_contacts_avec_des_agents_biologiques_pathogènes__bactéries__virus__champignons_…</vt:lpstr>
      <vt:lpstr>SD</vt:lpstr>
      <vt:lpstr>sitR</vt:lpstr>
      <vt:lpstr>sitR1</vt:lpstr>
      <vt:lpstr>sitR10</vt:lpstr>
      <vt:lpstr>sitR11</vt:lpstr>
      <vt:lpstr>sitR12</vt:lpstr>
      <vt:lpstr>sitR13</vt:lpstr>
      <vt:lpstr>sitR14</vt:lpstr>
      <vt:lpstr>sitR15</vt:lpstr>
      <vt:lpstr>sitR16</vt:lpstr>
      <vt:lpstr>sitR17</vt:lpstr>
      <vt:lpstr>sitR18</vt:lpstr>
      <vt:lpstr>sitR19</vt:lpstr>
      <vt:lpstr>sitR2</vt:lpstr>
      <vt:lpstr>sitR20</vt:lpstr>
      <vt:lpstr>sitR21</vt:lpstr>
      <vt:lpstr>sitR22</vt:lpstr>
      <vt:lpstr>sitR23</vt:lpstr>
      <vt:lpstr>sitR24</vt:lpstr>
      <vt:lpstr>sitR25</vt:lpstr>
      <vt:lpstr>sitR3</vt:lpstr>
      <vt:lpstr>sitR4</vt:lpstr>
      <vt:lpstr>sitR5</vt:lpstr>
      <vt:lpstr>sitR6</vt:lpstr>
      <vt:lpstr>sitR7</vt:lpstr>
      <vt:lpstr>sitR8</vt:lpstr>
      <vt:lpstr>sitR9</vt:lpstr>
      <vt:lpstr>Sol_défectueux__revêtement_dégradé__trou…</vt:lpstr>
      <vt:lpstr>Sol_glissant__produits_répandus</vt:lpstr>
      <vt:lpstr>Sol_inégal__marche__pente..</vt:lpstr>
      <vt:lpstr>Source_lumineuse_arrivant_sur_l_écran_et_perturbant_le_travail</vt:lpstr>
      <vt:lpstr>Système_de_climatisation_défectueux</vt:lpstr>
      <vt:lpstr>Utilisation_d_outils_pneumatiques_à_main</vt:lpstr>
      <vt:lpstr>Utilisation_d_outils_tranchants__couteaux__cutters..</vt:lpstr>
      <vt:lpstr>' Grilles'!Zone_d_impression</vt:lpstr>
      <vt:lpstr>'Comité de pilotage'!Zone_d_impression</vt:lpstr>
      <vt:lpstr>'Grille d''évaluation -modèle'!Zone_d_impression</vt:lpstr>
      <vt:lpstr>Zone_de_passage_peu_ou_pas_éclairée</vt:lpstr>
      <vt:lpstr>Zones_à_risque_d_explosion_non_définies_et_non_délimitées</vt:lpstr>
      <vt:lpstr>Zones_de_circulation_communes_aux_piétons_et_aux_véhicules_non_balisées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RICAUD Elodie</dc:creator>
  <cp:lastModifiedBy>RICAUD Elodie</cp:lastModifiedBy>
  <cp:lastPrinted>2025-01-21T07:49:12Z</cp:lastPrinted>
  <dcterms:created xsi:type="dcterms:W3CDTF">2021-01-07T07:40:52Z</dcterms:created>
  <dcterms:modified xsi:type="dcterms:W3CDTF">2025-06-03T15:17:02Z</dcterms:modified>
</cp:coreProperties>
</file>