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ervice compta\remboursement-decharges-syndicales\2025\"/>
    </mc:Choice>
  </mc:AlternateContent>
  <xr:revisionPtr revIDLastSave="0" documentId="13_ncr:1_{4404E2C7-ABFC-47EB-8B69-1A9BABF58534}" xr6:coauthVersionLast="47" xr6:coauthVersionMax="47" xr10:uidLastSave="{00000000-0000-0000-0000-000000000000}"/>
  <workbookProtection workbookAlgorithmName="SHA-512" workbookHashValue="wAEfRWSOxKyJSN6YClSWSJhz0aXjGJn9ST0oT62X3aYXrTCvPtTGhNPm9v/xAUG51ZJyop2qsyPX/Cur61oa2w==" workbookSaltValue="jOlpDNLGXPdI44rWA7xeFA==" workbookSpinCount="100000" lockStructure="1"/>
  <bookViews>
    <workbookView xWindow="-120" yWindow="-16320" windowWidth="29040" windowHeight="15840" xr2:uid="{00000000-000D-0000-FFFF-FFFF00000000}"/>
  </bookViews>
  <sheets>
    <sheet name="Formulaire" sheetId="1" r:id="rId1"/>
    <sheet name="Données" sheetId="2" r:id="rId2"/>
  </sheets>
  <definedNames>
    <definedName name="Listemois">Données!$B$3:$B$14</definedName>
    <definedName name="Listeorganisationssyndicales">Données!#REF!</definedName>
    <definedName name="Listeorganisationsyndicale">Données!$A$3:$A$14</definedName>
    <definedName name="ListeOS">Données!#REF!</definedName>
    <definedName name="_xlnm.Print_Area" localSheetId="0">Formulaire!$A$1:$F$35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4" i="1" l="1"/>
  <c r="E25" i="1" l="1"/>
  <c r="E14" i="1"/>
  <c r="E30" i="1" s="1"/>
  <c r="E27" i="1" l="1"/>
  <c r="E31" i="1"/>
</calcChain>
</file>

<file path=xl/sharedStrings.xml><?xml version="1.0" encoding="utf-8"?>
<sst xmlns="http://schemas.openxmlformats.org/spreadsheetml/2006/main" count="54" uniqueCount="53">
  <si>
    <t>A</t>
  </si>
  <si>
    <t>B</t>
  </si>
  <si>
    <t>C</t>
  </si>
  <si>
    <t xml:space="preserve">POUR LE MOIS DE : </t>
  </si>
  <si>
    <t>Nom de l'agent :</t>
  </si>
  <si>
    <t xml:space="preserve">Nom de la collectivité : </t>
  </si>
  <si>
    <t>Temps de travail mensuel de l'agent en heures :</t>
  </si>
  <si>
    <t>Temps de travail mensuel de l'agent converti en 100è :</t>
  </si>
  <si>
    <t>Total converti en 100è</t>
  </si>
  <si>
    <t>Visa de l'autorité territoriale</t>
  </si>
  <si>
    <t>Total en heures</t>
  </si>
  <si>
    <t>TEMPS EFFECTUE</t>
  </si>
  <si>
    <t>JOURS ASA</t>
  </si>
  <si>
    <t>FORMULAIRE DE REMBOURSEMENT 
DES AUTORISATIONS SPECIALES D'ABSENCE (ASA)</t>
  </si>
  <si>
    <t>Liste des organisations syndicales</t>
  </si>
  <si>
    <t>CGCT</t>
  </si>
  <si>
    <t>CFDT</t>
  </si>
  <si>
    <t>FO</t>
  </si>
  <si>
    <t>SAIT</t>
  </si>
  <si>
    <t>UNSA</t>
  </si>
  <si>
    <t>FA-FPT</t>
  </si>
  <si>
    <t>CFE-CGC</t>
  </si>
  <si>
    <t>SNDGCT</t>
  </si>
  <si>
    <t>SA-FPT</t>
  </si>
  <si>
    <t>FSU</t>
  </si>
  <si>
    <t>SUD-Solidaires</t>
  </si>
  <si>
    <t>CFTC</t>
  </si>
  <si>
    <t>Mois de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</si>
  <si>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</si>
  <si>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</si>
  <si>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</si>
  <si>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</si>
  <si>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</si>
  <si>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</si>
  <si>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</si>
  <si>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</si>
  <si>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</si>
  <si>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</si>
  <si>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</si>
  <si>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</si>
  <si>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Contingent annuel accordé par l'organisation syndicale </t>
  </si>
  <si>
    <t>TOTAL</t>
  </si>
  <si>
    <t>MONTANT DU REMBOURSEMENT</t>
  </si>
  <si>
    <t>MONTANT DU TRAITEMENT</t>
  </si>
  <si>
    <t>DETERMINATION DU MONTANT DU REMBOURSEMENT DE L'ASA</t>
  </si>
  <si>
    <t xml:space="preserve">Coût horaire agent </t>
  </si>
  <si>
    <r>
      <t>Organisation syndicale concernée</t>
    </r>
    <r>
      <rPr>
        <shadow/>
        <sz val="11"/>
        <rFont val="Calibri"/>
        <family val="2"/>
        <scheme val="minor"/>
      </rPr>
      <t xml:space="preserve"> : </t>
    </r>
  </si>
  <si>
    <r>
      <rPr>
        <b/>
        <sz val="11"/>
        <rFont val="Calibri"/>
        <family val="2"/>
      </rPr>
      <t xml:space="preserve">Rémunération brute </t>
    </r>
    <r>
      <rPr>
        <sz val="11"/>
        <rFont val="Calibri"/>
        <family val="2"/>
      </rPr>
      <t xml:space="preserve">
La rémuénration brute tient déjà compte des absences (journée de carence, grève, service non fait etc., transfert prime-point)</t>
    </r>
  </si>
  <si>
    <r>
      <rPr>
        <b/>
        <sz val="11"/>
        <rFont val="Calibri"/>
        <family val="2"/>
      </rPr>
      <t>Charges patronales</t>
    </r>
    <r>
      <rPr>
        <sz val="11"/>
        <rFont val="Calibri"/>
        <family val="2"/>
      </rPr>
      <t xml:space="preserve"> (cf. simulateur annexe 6 : déduire la part cotisation additionnelle CDG médecine préventive)</t>
    </r>
  </si>
  <si>
    <t>A ……............</t>
  </si>
  <si>
    <t>Le ……........................</t>
  </si>
  <si>
    <t>Nom, Prénom, qualité du signataire</t>
  </si>
  <si>
    <r>
      <t xml:space="preserve">A déduire :
</t>
    </r>
    <r>
      <rPr>
        <sz val="11"/>
        <rFont val="Calibri"/>
        <family val="2"/>
      </rPr>
      <t>- Participation employeur santé, 
- Primes non prises en compte (cf. liste annexe 6),
- Jours de CET indemnisés, indemnité d'astreinte, heures supplémentaires
- IJSS etc…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</si>
</sst>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[hh]:mm"/>
    <numFmt numFmtId="167" formatCode="#,##0.00\ [$€-40C];\-#,##0.00\ [$€-40C]"/>
    <numFmt numFmtId="168" formatCode="h: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357A9B"/>
      <name val="Calibri"/>
      <family val="2"/>
      <scheme val="minor"/>
    </font>
    <font>
      <b/>
      <sz val="11"/>
      <color theme="3" tint="0.3999755851924192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6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0"/>
      <name val="Calibri"/>
      <family val="2"/>
    </font>
    <font>
      <shadow/>
      <sz val="11"/>
      <name val="Calibri"/>
      <family val="2"/>
      <scheme val="minor"/>
    </font>
    <font>
      <sz val="12"/>
      <color theme="6" tint="-0.249977111117893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4"/>
      <name val="Calibri"/>
      <family val="2"/>
    </font>
    <font>
      <b/>
      <sz val="11"/>
      <color theme="3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2" fillId="0" borderId="0" xfId="2" applyFont="1" applyFill="1" applyBorder="1" applyAlignment="1">
      <alignment vertical="center"/>
    </xf>
    <xf numFmtId="44" fontId="0" fillId="0" borderId="0" xfId="0" applyNumberFormat="1"/>
    <xf numFmtId="0" fontId="5" fillId="0" borderId="0" xfId="0" applyFont="1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5" fillId="3" borderId="0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8" fillId="0" borderId="1" xfId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166" fontId="22" fillId="3" borderId="1" xfId="1" applyNumberFormat="1" applyFont="1" applyFill="1" applyBorder="1" applyAlignment="1">
      <alignment horizontal="center" vertical="center" wrapText="1"/>
    </xf>
    <xf numFmtId="166" fontId="22" fillId="3" borderId="9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wrapText="1"/>
    </xf>
    <xf numFmtId="168" fontId="0" fillId="3" borderId="1" xfId="0" applyNumberForma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6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4" fontId="15" fillId="3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 applyProtection="1">
      <alignment horizontal="center" vertical="center" wrapText="1"/>
    </xf>
    <xf numFmtId="164" fontId="8" fillId="0" borderId="9" xfId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16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4" fontId="6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0" fontId="6" fillId="3" borderId="1" xfId="0" applyNumberFormat="1" applyFont="1" applyFill="1" applyBorder="1" applyAlignment="1">
      <alignment horizontal="center" wrapText="1"/>
    </xf>
  </cellXfs>
  <cellStyles count="3">
    <cellStyle name="Milliers" xfId="1" builtinId="3"/>
    <cellStyle name="Monétaire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2</xdr:row>
      <xdr:rowOff>238125</xdr:rowOff>
    </xdr:from>
    <xdr:ext cx="2286001" cy="96202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24700" y="1019175"/>
          <a:ext cx="2286001" cy="962025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 devez impérativement saisir le nombre d'heures et de minutes de la manière suivante :  </a:t>
          </a:r>
          <a:r>
            <a:rPr lang="fr-F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00 : 00</a:t>
          </a:r>
        </a:p>
        <a:p>
          <a:r>
            <a:rPr lang="fr-F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ex : si l'agent effectue 100</a:t>
          </a:r>
          <a:r>
            <a:rPr lang="fr-F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 mensuelles, il faut inscrire 100:00</a:t>
          </a:r>
          <a:endParaRPr lang="fr-FR">
            <a:solidFill>
              <a:schemeClr val="bg1"/>
            </a:solidFill>
            <a:effectLst/>
          </a:endParaRPr>
        </a:p>
        <a:p>
          <a:endParaRPr lang="fr-F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752475</xdr:colOff>
      <xdr:row>10</xdr:row>
      <xdr:rowOff>9525</xdr:rowOff>
    </xdr:from>
    <xdr:ext cx="2343150" cy="154305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05650" y="2667000"/>
          <a:ext cx="2343150" cy="154305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  <a:sym typeface="MS Outlook" panose="05010100010000000000" pitchFamily="2" charset="2"/>
            </a:rPr>
            <a:t></a:t>
          </a:r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fr-F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 calcul des cotisations patronales est différent selon le</a:t>
          </a:r>
          <a:r>
            <a:rPr lang="fr-F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statut de l'agent (titulaire CNRACL ou titulaire-contractuel IRCANTEC). Vous pouvez vous reporter au "simulateur de calcul de remboursement" pour vérifier vos calculs</a:t>
          </a:r>
          <a:endParaRPr lang="fr-FR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7</xdr:col>
      <xdr:colOff>0</xdr:colOff>
      <xdr:row>22</xdr:row>
      <xdr:rowOff>123826</xdr:rowOff>
    </xdr:from>
    <xdr:ext cx="2286001" cy="87630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115175" y="6838951"/>
          <a:ext cx="2286001" cy="87630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journée d'ASA</a:t>
          </a:r>
          <a:r>
            <a:rPr lang="fr-F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 7h00 maximum de remboursement pour cette journée</a:t>
          </a:r>
          <a:endParaRPr lang="fr-F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1371600</xdr:colOff>
      <xdr:row>11</xdr:row>
      <xdr:rowOff>66675</xdr:rowOff>
    </xdr:from>
    <xdr:to>
      <xdr:col>6</xdr:col>
      <xdr:colOff>752475</xdr:colOff>
      <xdr:row>12</xdr:row>
      <xdr:rowOff>209550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3" idx="1"/>
        </xdr:cNvCxnSpPr>
      </xdr:nvCxnSpPr>
      <xdr:spPr>
        <a:xfrm flipH="1">
          <a:off x="6343650" y="3438525"/>
          <a:ext cx="762000" cy="1285875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1362075</xdr:colOff>
      <xdr:row>24</xdr:row>
      <xdr:rowOff>85725</xdr:rowOff>
    </xdr:from>
    <xdr:to>
      <xdr:col>7</xdr:col>
      <xdr:colOff>0</xdr:colOff>
      <xdr:row>24</xdr:row>
      <xdr:rowOff>171451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5" idx="1"/>
        </xdr:cNvCxnSpPr>
      </xdr:nvCxnSpPr>
      <xdr:spPr>
        <a:xfrm flipH="1" flipV="1">
          <a:off x="6334125" y="7191375"/>
          <a:ext cx="781050" cy="85726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161925</xdr:rowOff>
    </xdr:from>
    <xdr:to>
      <xdr:col>7</xdr:col>
      <xdr:colOff>9525</xdr:colOff>
      <xdr:row>4</xdr:row>
      <xdr:rowOff>223838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2" idx="1"/>
        </xdr:cNvCxnSpPr>
      </xdr:nvCxnSpPr>
      <xdr:spPr>
        <a:xfrm flipH="1" flipV="1">
          <a:off x="6353175" y="1438275"/>
          <a:ext cx="771525" cy="61913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9525</xdr:colOff>
      <xdr:row>18</xdr:row>
      <xdr:rowOff>0</xdr:rowOff>
    </xdr:from>
    <xdr:ext cx="2286001" cy="53340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24700" y="5848350"/>
          <a:ext cx="2286001" cy="533400"/>
        </a:xfrm>
        <a:prstGeom prst="rect">
          <a:avLst/>
        </a:prstGeom>
        <a:solidFill>
          <a:schemeClr val="accent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fr-FR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 devez saisir les heures sous la forme 00:00</a:t>
          </a:r>
          <a:endParaRPr lang="fr-FR">
            <a:solidFill>
              <a:schemeClr val="bg1"/>
            </a:solidFill>
            <a:effectLst/>
          </a:endParaRPr>
        </a:p>
        <a:p>
          <a:endParaRPr lang="fr-F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9525</xdr:colOff>
      <xdr:row>19</xdr:row>
      <xdr:rowOff>0</xdr:rowOff>
    </xdr:from>
    <xdr:to>
      <xdr:col>7</xdr:col>
      <xdr:colOff>0</xdr:colOff>
      <xdr:row>19</xdr:row>
      <xdr:rowOff>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362700" y="6038850"/>
          <a:ext cx="75247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workbookViewId="0">
      <selection activeCell="B12" sqref="B12:D12"/>
    </sheetView>
  </sheetViews>
  <sheetFormatPr baseColWidth="10" defaultRowHeight="15" x14ac:dyDescent="0.25"/>
  <cols>
    <col min="1" max="1" width="3.7109375" style="2" customWidth="1"/>
    <col min="2" max="2" width="24.7109375" customWidth="1"/>
    <col min="3" max="3" width="20.7109375" customWidth="1"/>
    <col min="4" max="5" width="12.7109375" customWidth="1"/>
    <col min="6" max="6" width="20.7109375" customWidth="1"/>
  </cols>
  <sheetData>
    <row r="1" spans="1:13" ht="42" customHeight="1" thickBot="1" x14ac:dyDescent="0.3">
      <c r="B1" s="44" t="s">
        <v>13</v>
      </c>
      <c r="C1" s="45"/>
      <c r="D1" s="45"/>
      <c r="E1" s="45"/>
      <c r="F1" s="46"/>
    </row>
    <row r="2" spans="1:13" ht="20.100000000000001" customHeight="1" x14ac:dyDescent="0.25">
      <c r="B2" s="55" t="s">
        <v>5</v>
      </c>
      <c r="C2" s="56"/>
      <c r="D2" s="56"/>
      <c r="E2" s="57"/>
      <c r="F2" s="58"/>
    </row>
    <row r="3" spans="1:13" ht="20.100000000000001" customHeight="1" x14ac:dyDescent="0.25">
      <c r="B3" s="24" t="s">
        <v>4</v>
      </c>
      <c r="C3" s="25"/>
      <c r="D3" s="25"/>
      <c r="E3" s="22"/>
      <c r="F3" s="23"/>
    </row>
    <row r="4" spans="1:13" ht="20.100000000000001" customHeight="1" x14ac:dyDescent="0.25">
      <c r="B4" s="24" t="s">
        <v>46</v>
      </c>
      <c r="C4" s="25"/>
      <c r="D4" s="25"/>
      <c r="E4" s="22"/>
      <c r="F4" s="23"/>
    </row>
    <row r="5" spans="1:13" ht="20.100000000000001" customHeight="1" x14ac:dyDescent="0.25">
      <c r="B5" s="26" t="s">
        <v>6</v>
      </c>
      <c r="C5" s="27"/>
      <c r="D5" s="27"/>
      <c r="E5" s="28">
        <v>6.3194444444444438</v>
      </c>
      <c r="F5" s="29"/>
    </row>
    <row r="6" spans="1:13" ht="20.100000000000001" customHeight="1" x14ac:dyDescent="0.25">
      <c r="B6" s="24" t="s">
        <v>7</v>
      </c>
      <c r="C6" s="25"/>
      <c r="D6" s="25"/>
      <c r="E6" s="51">
        <f>E5*24</f>
        <v>151.66666666666666</v>
      </c>
      <c r="F6" s="52"/>
    </row>
    <row r="9" spans="1:13" ht="20.100000000000001" customHeight="1" x14ac:dyDescent="0.25">
      <c r="B9" s="47" t="s">
        <v>43</v>
      </c>
      <c r="C9" s="47"/>
      <c r="D9" s="47"/>
      <c r="E9" s="47"/>
      <c r="F9" s="47"/>
      <c r="H9" s="1"/>
    </row>
    <row r="10" spans="1:13" ht="20.100000000000001" customHeight="1" x14ac:dyDescent="0.25">
      <c r="B10" s="20" t="s">
        <v>3</v>
      </c>
      <c r="C10" s="20"/>
      <c r="D10" s="20"/>
      <c r="E10" s="22" t="s">
        <v>28</v>
      </c>
      <c r="F10" s="22"/>
    </row>
    <row r="11" spans="1:13" ht="56.25" customHeight="1" x14ac:dyDescent="0.25">
      <c r="A11" s="19" t="s">
        <v>0</v>
      </c>
      <c r="B11" s="30" t="s">
        <v>47</v>
      </c>
      <c r="C11" s="48"/>
      <c r="D11" s="48"/>
      <c r="E11" s="32">
        <v>0</v>
      </c>
      <c r="F11" s="32"/>
      <c r="G11" s="5"/>
    </row>
    <row r="12" spans="1:13" ht="90" customHeight="1" x14ac:dyDescent="0.25">
      <c r="A12" s="19" t="s">
        <v>1</v>
      </c>
      <c r="B12" s="49" t="s">
        <v>52</v>
      </c>
      <c r="C12" s="49"/>
      <c r="D12" s="49"/>
      <c r="E12" s="50">
        <v>0</v>
      </c>
      <c r="F12" s="50"/>
      <c r="G12" s="7"/>
    </row>
    <row r="13" spans="1:13" ht="32.25" customHeight="1" x14ac:dyDescent="0.25">
      <c r="A13" s="19" t="s">
        <v>2</v>
      </c>
      <c r="B13" s="30" t="s">
        <v>48</v>
      </c>
      <c r="C13" s="31"/>
      <c r="D13" s="31"/>
      <c r="E13" s="32">
        <v>0</v>
      </c>
      <c r="F13" s="32"/>
      <c r="G13" s="7"/>
    </row>
    <row r="14" spans="1:13" x14ac:dyDescent="0.25">
      <c r="B14" s="33" t="s">
        <v>41</v>
      </c>
      <c r="C14" s="31"/>
      <c r="D14" s="31"/>
      <c r="E14" s="34">
        <f>E11-E12+E13</f>
        <v>0</v>
      </c>
      <c r="F14" s="34"/>
      <c r="G14" s="5"/>
      <c r="L14" s="10"/>
    </row>
    <row r="15" spans="1:13" x14ac:dyDescent="0.25">
      <c r="B15" s="13"/>
      <c r="C15" s="14"/>
      <c r="D15" s="14"/>
      <c r="E15" s="15"/>
      <c r="F15" s="15"/>
      <c r="G15" s="5"/>
      <c r="L15" s="10"/>
    </row>
    <row r="16" spans="1:13" x14ac:dyDescent="0.25">
      <c r="B16" s="3"/>
      <c r="C16" s="4"/>
      <c r="D16" s="3"/>
      <c r="E16" s="3"/>
      <c r="F16" s="4"/>
      <c r="L16" s="8"/>
      <c r="M16" s="9"/>
    </row>
    <row r="17" spans="2:14" ht="20.100000000000001" customHeight="1" x14ac:dyDescent="0.25">
      <c r="B17" s="35" t="s">
        <v>12</v>
      </c>
      <c r="C17" s="39"/>
      <c r="D17" s="39"/>
      <c r="E17" s="35" t="s">
        <v>11</v>
      </c>
      <c r="F17" s="36"/>
    </row>
    <row r="18" spans="2:14" ht="15" customHeight="1" x14ac:dyDescent="0.25">
      <c r="B18" s="40"/>
      <c r="C18" s="41"/>
      <c r="D18" s="41"/>
      <c r="E18" s="37"/>
      <c r="F18" s="38"/>
    </row>
    <row r="19" spans="2:14" ht="15" customHeight="1" x14ac:dyDescent="0.25">
      <c r="B19" s="40"/>
      <c r="C19" s="41"/>
      <c r="D19" s="41"/>
      <c r="E19" s="69"/>
      <c r="F19" s="68"/>
      <c r="L19" s="8"/>
    </row>
    <row r="20" spans="2:14" ht="15" customHeight="1" x14ac:dyDescent="0.25">
      <c r="B20" s="40"/>
      <c r="C20" s="41"/>
      <c r="D20" s="41"/>
      <c r="E20" s="67"/>
      <c r="F20" s="68"/>
    </row>
    <row r="21" spans="2:14" ht="15" customHeight="1" x14ac:dyDescent="0.25">
      <c r="B21" s="40"/>
      <c r="C21" s="41"/>
      <c r="D21" s="41"/>
      <c r="E21" s="67"/>
      <c r="F21" s="68"/>
    </row>
    <row r="22" spans="2:14" ht="15" customHeight="1" x14ac:dyDescent="0.25">
      <c r="B22" s="40"/>
      <c r="C22" s="41"/>
      <c r="D22" s="41"/>
      <c r="E22" s="67"/>
      <c r="F22" s="68"/>
    </row>
    <row r="23" spans="2:14" ht="15.75" customHeight="1" x14ac:dyDescent="0.25">
      <c r="B23" s="40"/>
      <c r="C23" s="41"/>
      <c r="D23" s="41"/>
      <c r="E23" s="67"/>
      <c r="F23" s="68"/>
    </row>
    <row r="24" spans="2:14" x14ac:dyDescent="0.25">
      <c r="B24" s="60" t="s">
        <v>10</v>
      </c>
      <c r="C24" s="61"/>
      <c r="D24" s="61"/>
      <c r="E24" s="63">
        <f>SUM(E18:E23)</f>
        <v>0</v>
      </c>
      <c r="F24" s="64"/>
      <c r="M24" s="8"/>
      <c r="N24" s="8"/>
    </row>
    <row r="25" spans="2:14" x14ac:dyDescent="0.25">
      <c r="B25" s="62" t="s">
        <v>8</v>
      </c>
      <c r="C25" s="61"/>
      <c r="D25" s="61"/>
      <c r="E25" s="65">
        <f>E24*24</f>
        <v>0</v>
      </c>
      <c r="F25" s="66"/>
      <c r="M25" s="8"/>
    </row>
    <row r="26" spans="2:14" ht="15.75" x14ac:dyDescent="0.25">
      <c r="B26" s="53" t="s">
        <v>40</v>
      </c>
      <c r="C26" s="53"/>
      <c r="D26" s="53"/>
      <c r="E26" s="54"/>
      <c r="F26" s="54"/>
    </row>
    <row r="27" spans="2:14" ht="15.75" x14ac:dyDescent="0.25">
      <c r="B27" s="16"/>
      <c r="C27" s="16"/>
      <c r="D27" s="16"/>
      <c r="E27" s="21">
        <f>IF(E25&gt;E26,"Merci de vérifier votre saisie",E30*E25)</f>
        <v>0</v>
      </c>
      <c r="F27" s="21"/>
    </row>
    <row r="28" spans="2:14" x14ac:dyDescent="0.25">
      <c r="B28" s="3"/>
      <c r="C28" s="4"/>
      <c r="D28" s="3"/>
      <c r="E28" s="3"/>
      <c r="F28" s="4"/>
    </row>
    <row r="29" spans="2:14" ht="18.75" x14ac:dyDescent="0.25">
      <c r="B29" s="47" t="s">
        <v>44</v>
      </c>
      <c r="C29" s="47"/>
      <c r="D29" s="47"/>
      <c r="E29" s="47"/>
      <c r="F29" s="47"/>
    </row>
    <row r="30" spans="2:14" ht="15.75" x14ac:dyDescent="0.25">
      <c r="B30" s="43" t="s">
        <v>45</v>
      </c>
      <c r="C30" s="43"/>
      <c r="D30" s="43"/>
      <c r="E30" s="59">
        <f>E14/E5</f>
        <v>0</v>
      </c>
      <c r="F30" s="42"/>
    </row>
    <row r="31" spans="2:14" ht="15.75" x14ac:dyDescent="0.25">
      <c r="B31" s="43" t="s">
        <v>42</v>
      </c>
      <c r="C31" s="43"/>
      <c r="D31" s="43"/>
      <c r="E31" s="42">
        <f xml:space="preserve"> E30*E25</f>
        <v>0</v>
      </c>
      <c r="F31" s="42"/>
    </row>
    <row r="32" spans="2:14" ht="15.75" x14ac:dyDescent="0.25">
      <c r="B32" s="17"/>
      <c r="C32" s="17"/>
      <c r="D32" s="17"/>
      <c r="E32" s="18"/>
      <c r="F32" s="18"/>
    </row>
    <row r="33" spans="2:6" x14ac:dyDescent="0.25">
      <c r="B33" s="6" t="s">
        <v>9</v>
      </c>
      <c r="D33" t="s">
        <v>49</v>
      </c>
      <c r="F33" t="s">
        <v>50</v>
      </c>
    </row>
    <row r="34" spans="2:6" x14ac:dyDescent="0.25">
      <c r="B34" s="6" t="s">
        <v>51</v>
      </c>
    </row>
  </sheetData>
  <mergeCells count="48">
    <mergeCell ref="B20:D20"/>
    <mergeCell ref="B21:D21"/>
    <mergeCell ref="E19:F19"/>
    <mergeCell ref="E20:F20"/>
    <mergeCell ref="E21:F21"/>
    <mergeCell ref="E30:F30"/>
    <mergeCell ref="B30:D30"/>
    <mergeCell ref="B29:F29"/>
    <mergeCell ref="B22:D22"/>
    <mergeCell ref="B23:D23"/>
    <mergeCell ref="B24:D24"/>
    <mergeCell ref="B25:D25"/>
    <mergeCell ref="E24:F24"/>
    <mergeCell ref="E25:F25"/>
    <mergeCell ref="E22:F22"/>
    <mergeCell ref="E23:F23"/>
    <mergeCell ref="E31:F31"/>
    <mergeCell ref="B31:D31"/>
    <mergeCell ref="B4:D4"/>
    <mergeCell ref="E10:F10"/>
    <mergeCell ref="B1:F1"/>
    <mergeCell ref="B9:F9"/>
    <mergeCell ref="B11:D11"/>
    <mergeCell ref="E11:F11"/>
    <mergeCell ref="B12:D12"/>
    <mergeCell ref="E12:F12"/>
    <mergeCell ref="E6:F6"/>
    <mergeCell ref="B26:D26"/>
    <mergeCell ref="E26:F26"/>
    <mergeCell ref="B2:D2"/>
    <mergeCell ref="E2:F2"/>
    <mergeCell ref="B3:D3"/>
    <mergeCell ref="B10:D10"/>
    <mergeCell ref="E27:F27"/>
    <mergeCell ref="E3:F3"/>
    <mergeCell ref="B6:D6"/>
    <mergeCell ref="E4:F4"/>
    <mergeCell ref="B5:D5"/>
    <mergeCell ref="E5:F5"/>
    <mergeCell ref="B13:D13"/>
    <mergeCell ref="E13:F13"/>
    <mergeCell ref="B14:D14"/>
    <mergeCell ref="E14:F14"/>
    <mergeCell ref="E17:F17"/>
    <mergeCell ref="E18:F18"/>
    <mergeCell ref="B17:D17"/>
    <mergeCell ref="B18:D18"/>
    <mergeCell ref="B19:D19"/>
  </mergeCells>
  <conditionalFormatting sqref="E31:F32">
    <cfRule type="containsText" dxfId="0" priority="1" operator="containsText" text="Merci de vérifier votre saisie">
      <formula>NOT(ISERROR(SEARCH("Merci de vérifier votre saisie",E31)))</formula>
    </cfRule>
  </conditionalFormatting>
  <dataValidations count="1">
    <dataValidation type="list" errorStyle="warning" allowBlank="1" showErrorMessage="1" errorTitle="alerte erreur" error="L'intitulé ne correspond pas à un mois de l'année" sqref="E10:F10" xr:uid="{00000000-0002-0000-0000-000000000000}">
      <formula1>Listemois</formula1>
    </dataValidation>
  </dataValidations>
  <printOptions horizontalCentered="1"/>
  <pageMargins left="0.7" right="0.7" top="0.75" bottom="0.75" header="0.3" footer="0.3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Données!$A$3:$A$14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workbookViewId="0">
      <selection activeCell="A14" sqref="A14"/>
    </sheetView>
  </sheetViews>
  <sheetFormatPr baseColWidth="10" defaultRowHeight="15" x14ac:dyDescent="0.25"/>
  <cols>
    <col min="1" max="1" width="15.85546875" customWidth="1"/>
  </cols>
  <sheetData>
    <row r="2" spans="1:2" ht="45" x14ac:dyDescent="0.25">
      <c r="A2" s="11" t="s">
        <v>14</v>
      </c>
      <c r="B2" s="11" t="s">
        <v>27</v>
      </c>
    </row>
    <row r="3" spans="1:2" x14ac:dyDescent="0.25">
      <c r="A3" s="12" t="s">
        <v>16</v>
      </c>
      <c r="B3" s="12" t="s">
        <v>28</v>
      </c>
    </row>
    <row r="4" spans="1:2" x14ac:dyDescent="0.25">
      <c r="A4" s="12" t="s">
        <v>21</v>
      </c>
      <c r="B4" s="12" t="s">
        <v>29</v>
      </c>
    </row>
    <row r="5" spans="1:2" x14ac:dyDescent="0.25">
      <c r="A5" s="12" t="s">
        <v>26</v>
      </c>
      <c r="B5" s="12" t="s">
        <v>30</v>
      </c>
    </row>
    <row r="6" spans="1:2" x14ac:dyDescent="0.25">
      <c r="A6" s="12" t="s">
        <v>15</v>
      </c>
      <c r="B6" s="12" t="s">
        <v>31</v>
      </c>
    </row>
    <row r="7" spans="1:2" x14ac:dyDescent="0.25">
      <c r="A7" s="12" t="s">
        <v>20</v>
      </c>
      <c r="B7" s="12" t="s">
        <v>32</v>
      </c>
    </row>
    <row r="8" spans="1:2" x14ac:dyDescent="0.25">
      <c r="A8" s="12" t="s">
        <v>17</v>
      </c>
      <c r="B8" s="12" t="s">
        <v>33</v>
      </c>
    </row>
    <row r="9" spans="1:2" x14ac:dyDescent="0.25">
      <c r="A9" s="12" t="s">
        <v>24</v>
      </c>
      <c r="B9" s="12" t="s">
        <v>34</v>
      </c>
    </row>
    <row r="10" spans="1:2" x14ac:dyDescent="0.25">
      <c r="A10" s="12" t="s">
        <v>23</v>
      </c>
      <c r="B10" s="12" t="s">
        <v>35</v>
      </c>
    </row>
    <row r="11" spans="1:2" x14ac:dyDescent="0.25">
      <c r="A11" s="12" t="s">
        <v>18</v>
      </c>
      <c r="B11" s="12" t="s">
        <v>36</v>
      </c>
    </row>
    <row r="12" spans="1:2" x14ac:dyDescent="0.25">
      <c r="A12" s="12" t="s">
        <v>22</v>
      </c>
      <c r="B12" s="12" t="s">
        <v>37</v>
      </c>
    </row>
    <row r="13" spans="1:2" ht="30" x14ac:dyDescent="0.25">
      <c r="A13" s="12" t="s">
        <v>25</v>
      </c>
      <c r="B13" s="12" t="s">
        <v>38</v>
      </c>
    </row>
    <row r="14" spans="1:2" x14ac:dyDescent="0.25">
      <c r="A14" s="12" t="s">
        <v>19</v>
      </c>
      <c r="B14" s="12" t="s">
        <v>39</v>
      </c>
    </row>
  </sheetData>
  <sheetProtection algorithmName="SHA-512" hashValue="xsdmg/PJLpRDdSuwOH3nasNlEHIBdwSJKWpl1eCOVzfFpUb5anLsg3RfLWraQ56nCoqbVS7rlD8fe0dETkD2uw==" saltValue="kfztUzQKbVzxF/EcVRws4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Formulaire</vt:lpstr>
      <vt:lpstr>Données</vt:lpstr>
      <vt:lpstr>Listemois</vt:lpstr>
      <vt:lpstr>Listeorganisationsyndicale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Bénédicte DESIDERI</dc:creator>
  <cp:lastModifiedBy>CAUQUIS Oriana</cp:lastModifiedBy>
  <cp:lastPrinted>2019-03-19T08:08:43Z</cp:lastPrinted>
  <dcterms:created xsi:type="dcterms:W3CDTF">2018-06-26T13:22:04Z</dcterms:created>
  <dcterms:modified xsi:type="dcterms:W3CDTF">2025-02-25T10:41:21Z</dcterms:modified>
</cp:coreProperties>
</file>